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211"/>
  <workbookPr defaultThemeVersion="166925"/>
  <mc:AlternateContent xmlns:mc="http://schemas.openxmlformats.org/markup-compatibility/2006">
    <mc:Choice Requires="x15">
      <x15ac:absPath xmlns:x15ac="http://schemas.microsoft.com/office/spreadsheetml/2010/11/ac" url="/Users/miriampatti/Library/CloudStorage/Dropbox/Dottorato Miriam Patti/ARTICOLO - ZONA TIRRENICA/Per Plant Biosystem/2nd ROUND/"/>
    </mc:Choice>
  </mc:AlternateContent>
  <xr:revisionPtr revIDLastSave="0" documentId="13_ncr:1_{6BBB10DF-938A-764A-9EFB-65545CA97585}" xr6:coauthVersionLast="47" xr6:coauthVersionMax="47" xr10:uidLastSave="{00000000-0000-0000-0000-000000000000}"/>
  <bookViews>
    <workbookView xWindow="2660" yWindow="740" windowWidth="22140" windowHeight="16420" xr2:uid="{00000000-000D-0000-FFFF-FFFF00000000}"/>
  </bookViews>
  <sheets>
    <sheet name="Table S1" sheetId="1" r:id="rId1"/>
  </sheets>
  <definedNames>
    <definedName name="_xlnm._FilterDatabase" localSheetId="0" hidden="1">'Table S1'!$A$3:$R$183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52" i="1" l="1"/>
  <c r="O182" i="1"/>
  <c r="O181" i="1"/>
  <c r="O177" i="1"/>
  <c r="O173" i="1"/>
  <c r="O171" i="1"/>
  <c r="O170" i="1"/>
  <c r="O169" i="1"/>
  <c r="O168" i="1"/>
  <c r="O166" i="1"/>
  <c r="O164" i="1"/>
  <c r="O163" i="1"/>
  <c r="O160" i="1"/>
  <c r="O158" i="1"/>
  <c r="O157" i="1"/>
  <c r="O132" i="1"/>
  <c r="O156" i="1"/>
  <c r="O155" i="1"/>
  <c r="O154" i="1"/>
  <c r="O153" i="1"/>
  <c r="O150" i="1"/>
  <c r="O148" i="1"/>
  <c r="O147" i="1"/>
  <c r="O146" i="1"/>
  <c r="O145" i="1"/>
  <c r="O144" i="1"/>
  <c r="O143" i="1"/>
  <c r="O142" i="1"/>
  <c r="O141" i="1"/>
  <c r="O138" i="1"/>
  <c r="O137" i="1"/>
  <c r="O136" i="1"/>
  <c r="O135" i="1"/>
  <c r="O134" i="1"/>
  <c r="O133" i="1"/>
  <c r="O131" i="1"/>
  <c r="O129" i="1"/>
  <c r="O128" i="1"/>
  <c r="O127" i="1"/>
  <c r="O125" i="1"/>
  <c r="O124" i="1"/>
  <c r="O123" i="1"/>
  <c r="O120" i="1"/>
  <c r="O119" i="1"/>
  <c r="O118" i="1"/>
  <c r="O115" i="1"/>
  <c r="O114" i="1"/>
  <c r="O113" i="1"/>
  <c r="O111" i="1"/>
  <c r="O108" i="1"/>
  <c r="O107" i="1"/>
  <c r="O105" i="1"/>
  <c r="O103" i="1"/>
  <c r="O102" i="1"/>
  <c r="O100" i="1"/>
  <c r="O99" i="1"/>
  <c r="O97" i="1"/>
  <c r="O96" i="1"/>
  <c r="O95" i="1"/>
  <c r="O93" i="1"/>
  <c r="O92" i="1"/>
  <c r="O91" i="1"/>
  <c r="O89" i="1"/>
  <c r="O85" i="1"/>
  <c r="O84" i="1"/>
  <c r="O83" i="1"/>
  <c r="O82" i="1"/>
  <c r="O79" i="1"/>
  <c r="O78" i="1"/>
  <c r="O76" i="1"/>
  <c r="O75" i="1"/>
  <c r="O74" i="1"/>
  <c r="O73" i="1"/>
  <c r="O72" i="1"/>
  <c r="O71" i="1"/>
  <c r="O70" i="1"/>
  <c r="O65" i="1"/>
  <c r="O64" i="1"/>
  <c r="O63" i="1"/>
  <c r="O62" i="1"/>
  <c r="O61" i="1"/>
  <c r="O60" i="1"/>
  <c r="O58" i="1"/>
  <c r="O57" i="1"/>
  <c r="O56" i="1"/>
  <c r="O54" i="1"/>
  <c r="O51" i="1"/>
  <c r="O50" i="1"/>
  <c r="O49" i="1"/>
  <c r="O48" i="1"/>
  <c r="O47" i="1"/>
  <c r="O46" i="1"/>
  <c r="O45" i="1"/>
  <c r="O44" i="1"/>
  <c r="O42" i="1"/>
  <c r="O41" i="1"/>
  <c r="O40" i="1"/>
  <c r="O38" i="1"/>
  <c r="O37" i="1"/>
  <c r="O36" i="1"/>
  <c r="O33" i="1"/>
  <c r="O31" i="1"/>
  <c r="O30" i="1"/>
  <c r="O29" i="1"/>
  <c r="O28" i="1"/>
  <c r="O27" i="1"/>
  <c r="O25" i="1"/>
  <c r="O24" i="1"/>
  <c r="O23" i="1"/>
  <c r="O21" i="1"/>
  <c r="O20" i="1"/>
  <c r="O19" i="1"/>
  <c r="O16" i="1"/>
  <c r="O15" i="1"/>
  <c r="O13" i="1"/>
  <c r="O12" i="1"/>
  <c r="O11" i="1"/>
  <c r="O10" i="1"/>
  <c r="O9" i="1"/>
  <c r="O8" i="1"/>
  <c r="O7" i="1"/>
  <c r="O6" i="1"/>
  <c r="O5" i="1"/>
  <c r="O4" i="1"/>
  <c r="O178" i="1"/>
</calcChain>
</file>

<file path=xl/sharedStrings.xml><?xml version="1.0" encoding="utf-8"?>
<sst xmlns="http://schemas.openxmlformats.org/spreadsheetml/2006/main" count="1460" uniqueCount="740">
  <si>
    <t>Burns remedy (2)</t>
  </si>
  <si>
    <t>Medicinal</t>
  </si>
  <si>
    <t>Branches</t>
  </si>
  <si>
    <t>Soap</t>
  </si>
  <si>
    <t>Cosmetic</t>
  </si>
  <si>
    <t>Aerial parts</t>
  </si>
  <si>
    <t>Alimentary</t>
  </si>
  <si>
    <t>N</t>
  </si>
  <si>
    <t>5. Eurasiat.</t>
  </si>
  <si>
    <t>P caesp</t>
  </si>
  <si>
    <t>Sambuco comune</t>
  </si>
  <si>
    <t>UV</t>
  </si>
  <si>
    <t>RI</t>
  </si>
  <si>
    <t>CI</t>
  </si>
  <si>
    <t>RFC</t>
  </si>
  <si>
    <t>FC</t>
  </si>
  <si>
    <t>UR</t>
  </si>
  <si>
    <t>U</t>
  </si>
  <si>
    <t>Purposes</t>
  </si>
  <si>
    <t>Tipe of Use</t>
  </si>
  <si>
    <t>Part of the plant used</t>
  </si>
  <si>
    <t>Origin</t>
  </si>
  <si>
    <t>Corological type</t>
  </si>
  <si>
    <t>Local name</t>
  </si>
  <si>
    <t>Italian name</t>
  </si>
  <si>
    <t>Taxon</t>
  </si>
  <si>
    <t>Family</t>
  </si>
  <si>
    <t>Indexes</t>
  </si>
  <si>
    <t>Basic value</t>
  </si>
  <si>
    <t>Aizoaceae</t>
  </si>
  <si>
    <t>Fico degli Ottentotti comune</t>
  </si>
  <si>
    <t>-</t>
  </si>
  <si>
    <t>Ch suffr</t>
  </si>
  <si>
    <t>9. Cosmop.</t>
  </si>
  <si>
    <t>A</t>
  </si>
  <si>
    <t>Handicraft</t>
  </si>
  <si>
    <t>Agro-pastoral</t>
  </si>
  <si>
    <t>Ornamental</t>
  </si>
  <si>
    <t>Magical</t>
  </si>
  <si>
    <t>Forage</t>
  </si>
  <si>
    <t>Religious</t>
  </si>
  <si>
    <t>Whole plant</t>
  </si>
  <si>
    <t>Garden decoration</t>
  </si>
  <si>
    <t>Spinacio di Nuova Zelanda</t>
  </si>
  <si>
    <t>Spinacio selvatico</t>
  </si>
  <si>
    <t>T scap</t>
  </si>
  <si>
    <t>8. Circumbor.</t>
  </si>
  <si>
    <t>Omelettes</t>
  </si>
  <si>
    <t>Amaranthaceae</t>
  </si>
  <si>
    <t>Amaranto comune</t>
  </si>
  <si>
    <t>Leaves</t>
  </si>
  <si>
    <t>Farinello comune</t>
  </si>
  <si>
    <t>Britti, lingua di gatto</t>
  </si>
  <si>
    <t>Amaryllidaceae</t>
  </si>
  <si>
    <t>Cipolla</t>
  </si>
  <si>
    <t>cipudda</t>
  </si>
  <si>
    <t>G bulb</t>
  </si>
  <si>
    <t>Bulbs</t>
  </si>
  <si>
    <t>Aglio comune</t>
  </si>
  <si>
    <t>agghiu</t>
  </si>
  <si>
    <t>Aglio triquetro</t>
  </si>
  <si>
    <t>Aglio trequatu</t>
  </si>
  <si>
    <t>2. Stenomedit.</t>
  </si>
  <si>
    <t>Flavouring dishes</t>
  </si>
  <si>
    <t>Aglio orsino</t>
  </si>
  <si>
    <t>Agliu ursino</t>
  </si>
  <si>
    <t>Anti-inflammatory(2), decongestant(5),
painkiller(1), regulating blood pressure(7)</t>
  </si>
  <si>
    <t>Apiaceae</t>
  </si>
  <si>
    <t>Finocchio selvatico</t>
  </si>
  <si>
    <t>H scap</t>
  </si>
  <si>
    <t>Seeds</t>
  </si>
  <si>
    <t>Anti-flu(3)</t>
  </si>
  <si>
    <t>Finocchio piperito</t>
  </si>
  <si>
    <t>Fruits, leaves</t>
  </si>
  <si>
    <t>Flavouring dishes, liquor (fruits); garnish (leaves)</t>
  </si>
  <si>
    <t>Finocchiu, finocchiu selvaggiu, finocchiu sarvaggiu</t>
  </si>
  <si>
    <t>Finocchio marino</t>
  </si>
  <si>
    <t>Finocchiu i mari</t>
  </si>
  <si>
    <t>Aerial parts, fruits, leaves</t>
  </si>
  <si>
    <t xml:space="preserve">Anti-acid(1), expectorant(5) (leaves); digestive(1), diuretic(4) (fruits); painkiller(2) (aerial parts) </t>
  </si>
  <si>
    <t>Side dishes</t>
  </si>
  <si>
    <t>Salads, side dishes</t>
  </si>
  <si>
    <t>Carota selvatica</t>
  </si>
  <si>
    <t>Hot drink (aerial parts), side dish (leaves)</t>
  </si>
  <si>
    <t>Aerial parts, leaves</t>
  </si>
  <si>
    <t>Painkiller(1)</t>
  </si>
  <si>
    <t>Sedano d'acqua</t>
  </si>
  <si>
    <t>3. Eurimedit.</t>
  </si>
  <si>
    <t>Prezzemolo comune</t>
  </si>
  <si>
    <t>Petrusinu, putrusinu</t>
  </si>
  <si>
    <t>H bienn</t>
  </si>
  <si>
    <t>Leaves, stems</t>
  </si>
  <si>
    <t>Abortive(4) (leaves); laxative(1) (stems)</t>
  </si>
  <si>
    <t>Asparagaceae</t>
  </si>
  <si>
    <t>Agave americana</t>
  </si>
  <si>
    <t>Spèlendra</t>
  </si>
  <si>
    <t>Malocchiara</t>
  </si>
  <si>
    <t>Against the evil eye</t>
  </si>
  <si>
    <t>Healing(2), painkiller(2)</t>
  </si>
  <si>
    <t>Asparago spinoso</t>
  </si>
  <si>
    <t>Spalassàri</t>
  </si>
  <si>
    <t>NP</t>
  </si>
  <si>
    <t>Crown of thorns</t>
  </si>
  <si>
    <t>Asparago comune</t>
  </si>
  <si>
    <t>Asparagu</t>
  </si>
  <si>
    <t>G rhiz</t>
  </si>
  <si>
    <t>Asparagus spears</t>
  </si>
  <si>
    <t>Rusculara, spariciu, sparitrara</t>
  </si>
  <si>
    <t>Pungitopo comune</t>
  </si>
  <si>
    <t>Ch frut</t>
  </si>
  <si>
    <t>Shoots</t>
  </si>
  <si>
    <t>Preserves, side dishes</t>
  </si>
  <si>
    <t>Pesticide</t>
  </si>
  <si>
    <t>Asphodelaceae</t>
  </si>
  <si>
    <t>Aloe</t>
  </si>
  <si>
    <t>Anti-inflammatory(2)</t>
  </si>
  <si>
    <t>Asfodelo giallo</t>
  </si>
  <si>
    <t>Jannuli</t>
  </si>
  <si>
    <t>Aspleniaceae</t>
  </si>
  <si>
    <t>Cedracca comune</t>
  </si>
  <si>
    <t>Spaccapietre</t>
  </si>
  <si>
    <t>H ros</t>
  </si>
  <si>
    <t>Diuretic(4)</t>
  </si>
  <si>
    <t>Asteraceae</t>
  </si>
  <si>
    <t>Santolina delle spiagge</t>
  </si>
  <si>
    <t>Candiledi</t>
  </si>
  <si>
    <t>6. Atlant.</t>
  </si>
  <si>
    <t>Body cleansing</t>
  </si>
  <si>
    <t>Nappula</t>
  </si>
  <si>
    <t>Bardana maggiore</t>
  </si>
  <si>
    <t>Colouring agent</t>
  </si>
  <si>
    <t>Assenzio arbustivo</t>
  </si>
  <si>
    <t>Artemisia</t>
  </si>
  <si>
    <t>Lattugaccio comune</t>
  </si>
  <si>
    <t>Cacazimbari, ziparu</t>
  </si>
  <si>
    <t>Stems</t>
  </si>
  <si>
    <t>Tying the vine</t>
  </si>
  <si>
    <t>Feeding for farm animals</t>
  </si>
  <si>
    <t>Cicoria comune</t>
  </si>
  <si>
    <t>Inflorescences</t>
  </si>
  <si>
    <t>Cicori fimmanini</t>
  </si>
  <si>
    <t>Inflorescences, leaves</t>
  </si>
  <si>
    <t>Camomilla bicolore</t>
  </si>
  <si>
    <t>Margherita gialla</t>
  </si>
  <si>
    <t>Scandalu</t>
  </si>
  <si>
    <t>Sedative(6)</t>
  </si>
  <si>
    <t>Cicoria masculina</t>
  </si>
  <si>
    <t>Radicchiella dei prati</t>
  </si>
  <si>
    <t>Carciofo, Carciofo selvatico</t>
  </si>
  <si>
    <t>Cacioffulu</t>
  </si>
  <si>
    <t>Preserves</t>
  </si>
  <si>
    <t>Aspraggine volgare</t>
  </si>
  <si>
    <t>Iunci</t>
  </si>
  <si>
    <t>Anti-acid(1), antidiabetic(9)</t>
  </si>
  <si>
    <t>Costolina annuale</t>
  </si>
  <si>
    <t>Lattuca sarvaggia</t>
  </si>
  <si>
    <t>Costolina giuncolina</t>
  </si>
  <si>
    <t>Crosca i vecchia, costi vecchi</t>
  </si>
  <si>
    <t>First dishes, side dishes</t>
  </si>
  <si>
    <t>Lattuga coltivata</t>
  </si>
  <si>
    <t>Lettuca</t>
  </si>
  <si>
    <t>Camomilla</t>
  </si>
  <si>
    <t>Calamidda</t>
  </si>
  <si>
    <t>Anti-inflammatory(2), digestive(1), diuretic(4)</t>
  </si>
  <si>
    <t>Grattalingua marittima</t>
  </si>
  <si>
    <t>Carazzituli</t>
  </si>
  <si>
    <t>Grattalingua comune</t>
  </si>
  <si>
    <t>Casedi, casedduzzi, tarassacu</t>
  </si>
  <si>
    <t>Cardogna comune</t>
  </si>
  <si>
    <t>Sculumbri</t>
  </si>
  <si>
    <t>Cheese productions, side dishes</t>
  </si>
  <si>
    <t>Aerial parts, inflorescences</t>
  </si>
  <si>
    <t>Cardo mariano</t>
  </si>
  <si>
    <t>carduni</t>
  </si>
  <si>
    <t>Antipyretic(3), antispasmodic(1), diuretic(4), painkiller(1)</t>
  </si>
  <si>
    <t>Grespino spinoso</t>
  </si>
  <si>
    <t>Zucca</t>
  </si>
  <si>
    <t>Iuncia, zughi</t>
  </si>
  <si>
    <t>Anti-acid(1)</t>
  </si>
  <si>
    <t>Borragine comune</t>
  </si>
  <si>
    <t>Burraina, gurraina</t>
  </si>
  <si>
    <t>Aerial parts, leaves, whole plant</t>
  </si>
  <si>
    <t>Boraginaceae</t>
  </si>
  <si>
    <t>Brassicaceae</t>
  </si>
  <si>
    <t>Cavolo rapiciolla</t>
  </si>
  <si>
    <t>Misi misi</t>
  </si>
  <si>
    <t>Soups</t>
  </si>
  <si>
    <t>Cavolo</t>
  </si>
  <si>
    <t>Cavulu</t>
  </si>
  <si>
    <t>Painkiller(2)</t>
  </si>
  <si>
    <t>Razza</t>
  </si>
  <si>
    <t>Grespino comune</t>
  </si>
  <si>
    <t>Cavolo dei campi</t>
  </si>
  <si>
    <t>Misi misi, razza</t>
  </si>
  <si>
    <t>Side dishes, soups</t>
  </si>
  <si>
    <t>Cavolo rapa</t>
  </si>
  <si>
    <t>Razzi</t>
  </si>
  <si>
    <t>First dishes, omelettes, side dishes</t>
  </si>
  <si>
    <t>Crisciuni</t>
  </si>
  <si>
    <t>Crescione tetraploide</t>
  </si>
  <si>
    <t>Ravanello selvatico</t>
  </si>
  <si>
    <t>Ravanello costiero</t>
  </si>
  <si>
    <t>Omelettes, side dishes</t>
  </si>
  <si>
    <t>Cactaceae</t>
  </si>
  <si>
    <t>Fico d'India</t>
  </si>
  <si>
    <t>P succ</t>
  </si>
  <si>
    <t>Ficalindi, ficandiani, ficazzara, pittara</t>
  </si>
  <si>
    <t>Windbreak</t>
  </si>
  <si>
    <t>Cladodes, fruits, inflorescences</t>
  </si>
  <si>
    <t>Beverages (inflorescences); liquors (fruits); omelettes, salads, side dishes (cladodes)</t>
  </si>
  <si>
    <t>Production of dishes</t>
  </si>
  <si>
    <t>Cladodes</t>
  </si>
  <si>
    <t>For varicose veins</t>
  </si>
  <si>
    <t>Anti-inflammatory(2) (aerial parts); painkiller(2) (cladodes)</t>
  </si>
  <si>
    <t>Aerial parts, cladodes</t>
  </si>
  <si>
    <t>Caryophyllaceae</t>
  </si>
  <si>
    <t>Erva cuccu</t>
  </si>
  <si>
    <t>Silene rigonfia</t>
  </si>
  <si>
    <t>Convolvulaceae</t>
  </si>
  <si>
    <t>Vilucchio marittimo</t>
  </si>
  <si>
    <t>Campanedi</t>
  </si>
  <si>
    <t>Home decoration</t>
  </si>
  <si>
    <t>Cucurbitaceae</t>
  </si>
  <si>
    <t>Cetriolo</t>
  </si>
  <si>
    <t>citrolu</t>
  </si>
  <si>
    <t>For dark circles under the eyes</t>
  </si>
  <si>
    <t>Fruits</t>
  </si>
  <si>
    <t xml:space="preserve">Cucuzza </t>
  </si>
  <si>
    <t>Anthelmintic(1)</t>
  </si>
  <si>
    <t>Zucchini</t>
  </si>
  <si>
    <t>Cucuzzeda</t>
  </si>
  <si>
    <t>Sechio edule</t>
  </si>
  <si>
    <t>Cucuzza spinusa</t>
  </si>
  <si>
    <t>Cuda i cavaddu</t>
  </si>
  <si>
    <t>Equiseto massimo</t>
  </si>
  <si>
    <t>Equisetaceae</t>
  </si>
  <si>
    <t>Beverages</t>
  </si>
  <si>
    <t>Ericaceae</t>
  </si>
  <si>
    <t>Corbezzolo</t>
  </si>
  <si>
    <t>Bella frutta, cacummaru, cucummerara</t>
  </si>
  <si>
    <t>Jams, snacks</t>
  </si>
  <si>
    <t>Snacks</t>
  </si>
  <si>
    <t>Side dishes (leaves), snackss (inflorescences)</t>
  </si>
  <si>
    <t>Euphorbiaceae</t>
  </si>
  <si>
    <t>Ricino</t>
  </si>
  <si>
    <t>P scap</t>
  </si>
  <si>
    <t>Soaps</t>
  </si>
  <si>
    <t>Facial cleansing</t>
  </si>
  <si>
    <t>Fabaceae</t>
  </si>
  <si>
    <t>Carrubo</t>
  </si>
  <si>
    <t>Carrubba</t>
  </si>
  <si>
    <t>Bread substitutes, flavouring dishes, snacks</t>
  </si>
  <si>
    <t>Ginestrino delle spiagge</t>
  </si>
  <si>
    <t>Ginestra di Gussone</t>
  </si>
  <si>
    <t>Ginestra bianca</t>
  </si>
  <si>
    <t>1. Endem.</t>
  </si>
  <si>
    <t>Bouquets</t>
  </si>
  <si>
    <t>Robinia</t>
  </si>
  <si>
    <t>Cassiaru</t>
  </si>
  <si>
    <t>Boundary delimitation, reducing landslides</t>
  </si>
  <si>
    <t>Desserts</t>
  </si>
  <si>
    <t>House beams</t>
  </si>
  <si>
    <t>Rabbit food</t>
  </si>
  <si>
    <t>Ginestra comune</t>
  </si>
  <si>
    <t>Inestra, mangiacrapari</t>
  </si>
  <si>
    <t>Verruchicide</t>
  </si>
  <si>
    <t>Aerial parts,branches</t>
  </si>
  <si>
    <t>Brooms (aerial parts); textile (branches)</t>
  </si>
  <si>
    <t>Fava</t>
  </si>
  <si>
    <t>First dishes</t>
  </si>
  <si>
    <t>Favi</t>
  </si>
  <si>
    <t>Veccia assottigliata</t>
  </si>
  <si>
    <t>Veccia</t>
  </si>
  <si>
    <t>Fagaceae</t>
  </si>
  <si>
    <t>Castagno comune</t>
  </si>
  <si>
    <t>Fertiliser</t>
  </si>
  <si>
    <t>Branches, stems</t>
  </si>
  <si>
    <t>Castagnara, castagnu, virghedda</t>
  </si>
  <si>
    <t>Drying tables(stems); lobster pots (branches); baskets (stems)</t>
  </si>
  <si>
    <t>Faggio occidentale, Faggio</t>
  </si>
  <si>
    <t>Fagu</t>
  </si>
  <si>
    <t>Quercia pubescente, Quercia virgiliana, Quercia sicula, Roverella</t>
  </si>
  <si>
    <t>Quercia</t>
  </si>
  <si>
    <t>Coffee substitutes</t>
  </si>
  <si>
    <t>Juglandaceae</t>
  </si>
  <si>
    <t>Noce comune</t>
  </si>
  <si>
    <t>C</t>
  </si>
  <si>
    <t>Liquor</t>
  </si>
  <si>
    <t>Nucara</t>
  </si>
  <si>
    <t>Domestic</t>
  </si>
  <si>
    <t>Niputedda</t>
  </si>
  <si>
    <t>Lamiaceae</t>
  </si>
  <si>
    <t>Clinopodio nepeta</t>
  </si>
  <si>
    <t>Anti-inflammatory(2) (leaves); healing(2) (aerial parts)</t>
  </si>
  <si>
    <t>Lavanda vera</t>
  </si>
  <si>
    <t>Perfumes</t>
  </si>
  <si>
    <t>Menta a foglie rotonde</t>
  </si>
  <si>
    <t>Menta piperita</t>
  </si>
  <si>
    <t>Desserts, flavouring dishes</t>
  </si>
  <si>
    <t>Anti-acid(1), digestive(1), expectorant(5)</t>
  </si>
  <si>
    <t>Basilico</t>
  </si>
  <si>
    <t>Basilicu</t>
  </si>
  <si>
    <t>Digestive(1)</t>
  </si>
  <si>
    <t>Origano</t>
  </si>
  <si>
    <t>Riiniu</t>
  </si>
  <si>
    <t>Salvia domestica</t>
  </si>
  <si>
    <t>Rosmarino</t>
  </si>
  <si>
    <t>Rosamarinu, rosmarinu</t>
  </si>
  <si>
    <t>Digestive(1), expectorant(5)</t>
  </si>
  <si>
    <t>Stregonia comune</t>
  </si>
  <si>
    <t>Basilico selvatico</t>
  </si>
  <si>
    <t>Timo volgare</t>
  </si>
  <si>
    <t>Expectorant(5)</t>
  </si>
  <si>
    <t>Lauraceae</t>
  </si>
  <si>
    <t>Alloro</t>
  </si>
  <si>
    <t>Afru, auru, lauru</t>
  </si>
  <si>
    <t>Flavouring dishes, liquor</t>
  </si>
  <si>
    <t>Room, soap and laundry perfumer</t>
  </si>
  <si>
    <t>Anti-inflammatory(1), digestive(1), diuretic(4), expectorant(5)</t>
  </si>
  <si>
    <t>Lythraceae</t>
  </si>
  <si>
    <t>Melograno</t>
  </si>
  <si>
    <t>Granatu</t>
  </si>
  <si>
    <t>Malvaceae</t>
  </si>
  <si>
    <t>Malva selvatica</t>
  </si>
  <si>
    <t>Aerial parts, roots</t>
  </si>
  <si>
    <t>Anti-inflammatory(2), digestive(1), diuretic(4), painkiller(2) (aerial parts); expectorant(5) (roots)</t>
  </si>
  <si>
    <t>Moraceae</t>
  </si>
  <si>
    <t>Fico</t>
  </si>
  <si>
    <t>Fica, ficara, ficazzara</t>
  </si>
  <si>
    <t>Containers</t>
  </si>
  <si>
    <t>Branches, fruits, leaves</t>
  </si>
  <si>
    <t>Cheese productions, thickener (branches); jams, snacks (fruits)</t>
  </si>
  <si>
    <t>Myrtaceae</t>
  </si>
  <si>
    <t>Eucalipto di Camaldoli</t>
  </si>
  <si>
    <t>Calibs</t>
  </si>
  <si>
    <t>Mirto</t>
  </si>
  <si>
    <t>Mirtu</t>
  </si>
  <si>
    <t>Oleaceae</t>
  </si>
  <si>
    <t>Olivo</t>
  </si>
  <si>
    <t>Livara, ulivu</t>
  </si>
  <si>
    <t>Brooms</t>
  </si>
  <si>
    <t>Pollen</t>
  </si>
  <si>
    <t>Regulation of blood pressure(7)</t>
  </si>
  <si>
    <t>Oxalidaceae</t>
  </si>
  <si>
    <t>Acetosella a coda di pesce</t>
  </si>
  <si>
    <t>Castagnedi</t>
  </si>
  <si>
    <t>Acetosella gialla</t>
  </si>
  <si>
    <t>Acitusa, citusella</t>
  </si>
  <si>
    <t>Beverages, snacks</t>
  </si>
  <si>
    <t>Papaveraceae</t>
  </si>
  <si>
    <t>Papavero comune</t>
  </si>
  <si>
    <t>Paparina, papavaru</t>
  </si>
  <si>
    <t>Relaxing</t>
  </si>
  <si>
    <t>Phytolaccaceae</t>
  </si>
  <si>
    <t>Cremesina uva turca</t>
  </si>
  <si>
    <t>Aricenera</t>
  </si>
  <si>
    <t>Plantaginaceae</t>
  </si>
  <si>
    <t>Piantaggine lanciuola</t>
  </si>
  <si>
    <t>Lingua di cane</t>
  </si>
  <si>
    <t>Piantaggine seghettata</t>
  </si>
  <si>
    <t>Piantagini</t>
  </si>
  <si>
    <t>Poaceae</t>
  </si>
  <si>
    <t>Canna domestica</t>
  </si>
  <si>
    <t>Canni, cannizzu</t>
  </si>
  <si>
    <t>Basket production, grating 'cannicciata', spit for stacking dry food</t>
  </si>
  <si>
    <t>Avena barbata</t>
  </si>
  <si>
    <t>Ludic</t>
  </si>
  <si>
    <t>Outdoor game</t>
  </si>
  <si>
    <t>Gramigna rampicante</t>
  </si>
  <si>
    <t>H rept</t>
  </si>
  <si>
    <t>Anti-inflammatory(5), Expectorant(5) (roots); Diuretic(4) (branches); Painkiller(1) (aerial parts)</t>
  </si>
  <si>
    <t>Aerial parts,branches, roots</t>
  </si>
  <si>
    <t>Orzo selvatico</t>
  </si>
  <si>
    <t>Granoturco</t>
  </si>
  <si>
    <t>Paniculu, pannocchia</t>
  </si>
  <si>
    <t>Mattress fillings</t>
  </si>
  <si>
    <t>Dolls (corncobs)</t>
  </si>
  <si>
    <t>Brats, leaves</t>
  </si>
  <si>
    <t>Kidney depurative(1)</t>
  </si>
  <si>
    <t>Polypodiaceae</t>
  </si>
  <si>
    <t>Polipodio meridionale</t>
  </si>
  <si>
    <t>Falsa liquirizia</t>
  </si>
  <si>
    <t>Porcellana comune</t>
  </si>
  <si>
    <t>Porcellana</t>
  </si>
  <si>
    <t>Portulaceae</t>
  </si>
  <si>
    <t>Ranunculaceae</t>
  </si>
  <si>
    <t>Cromadera</t>
  </si>
  <si>
    <t>P lian</t>
  </si>
  <si>
    <t>Clematide vitalba</t>
  </si>
  <si>
    <t>Rhamnaceae</t>
  </si>
  <si>
    <t>Giuggiolo comune</t>
  </si>
  <si>
    <t>Zinzola</t>
  </si>
  <si>
    <t>Rosaceae</t>
  </si>
  <si>
    <t>Cotogno</t>
  </si>
  <si>
    <t>Cutugnu</t>
  </si>
  <si>
    <t>Fragolina di bosco</t>
  </si>
  <si>
    <t>Famomireya, fraula</t>
  </si>
  <si>
    <t xml:space="preserve">Desserts, liquors, jams </t>
  </si>
  <si>
    <t>Liquors</t>
  </si>
  <si>
    <t>Laxative(1)</t>
  </si>
  <si>
    <t>Ciliegio</t>
  </si>
  <si>
    <t>Pedunculus</t>
  </si>
  <si>
    <t>Rosa</t>
  </si>
  <si>
    <t>Liquors, snacks</t>
  </si>
  <si>
    <t>Perfumes (rosewater)</t>
  </si>
  <si>
    <t>Rovo comune</t>
  </si>
  <si>
    <t>mureddi</t>
  </si>
  <si>
    <t>Desserts, jams, syrups</t>
  </si>
  <si>
    <t>Rubiaceae</t>
  </si>
  <si>
    <t>Caglio campestre</t>
  </si>
  <si>
    <t>Attaccamani, attaccavesta</t>
  </si>
  <si>
    <t>Gardenia</t>
  </si>
  <si>
    <t>Environmental perfumer</t>
  </si>
  <si>
    <t>Rutaceae</t>
  </si>
  <si>
    <t>Arancio amaro</t>
  </si>
  <si>
    <t>Rangara</t>
  </si>
  <si>
    <t xml:space="preserve">P scap </t>
  </si>
  <si>
    <t>Limone</t>
  </si>
  <si>
    <t>limuni</t>
  </si>
  <si>
    <t>Thickener</t>
  </si>
  <si>
    <t>Salicaceae</t>
  </si>
  <si>
    <t>Salice comune</t>
  </si>
  <si>
    <t>Salacaru, salici</t>
  </si>
  <si>
    <t>Basket production</t>
  </si>
  <si>
    <t>Scrophulariaceae</t>
  </si>
  <si>
    <t>Verbasco sinuoso</t>
  </si>
  <si>
    <t>Lattugaccio</t>
  </si>
  <si>
    <t>Solanaceae</t>
  </si>
  <si>
    <t>Peperoncino</t>
  </si>
  <si>
    <t>Pipigrasta, pipi brucenti</t>
  </si>
  <si>
    <t>Jams</t>
  </si>
  <si>
    <t>Anti-inflammatory(2), painkiller(8)</t>
  </si>
  <si>
    <t>Cestro</t>
  </si>
  <si>
    <t>Feturìa</t>
  </si>
  <si>
    <t>Boundary delimitation</t>
  </si>
  <si>
    <t>Pomodoro</t>
  </si>
  <si>
    <t>Pumadora, pumaroru</t>
  </si>
  <si>
    <t>Pimples maturation</t>
  </si>
  <si>
    <t>Washing dishes</t>
  </si>
  <si>
    <t>Melanzana</t>
  </si>
  <si>
    <t>Mulingiana</t>
  </si>
  <si>
    <t>Omelettes (fruits), snacks (pedunculus)</t>
  </si>
  <si>
    <t>Fruits, pedunculus</t>
  </si>
  <si>
    <t>Patata</t>
  </si>
  <si>
    <t>Analgesic(3), antihemorrhoidal(2), antipyretic(3), painkiller(3), post-trauma light eye healing(2)</t>
  </si>
  <si>
    <t>Tubers</t>
  </si>
  <si>
    <t>Morella rossa</t>
  </si>
  <si>
    <t>Pomodori di culo</t>
  </si>
  <si>
    <t>Tamaricaceae</t>
  </si>
  <si>
    <t>Tamerice comune</t>
  </si>
  <si>
    <t>Bruchi</t>
  </si>
  <si>
    <t>Urticaceae</t>
  </si>
  <si>
    <t>Vetriola minore</t>
  </si>
  <si>
    <t>Erba di vento, erba i muru, fogghi i ventu</t>
  </si>
  <si>
    <t>Degreaser, washing dishes</t>
  </si>
  <si>
    <t>Anti-itch(2), anti-allergic(2), painkiller(1)</t>
  </si>
  <si>
    <t>Ortica comune</t>
  </si>
  <si>
    <t>Ardica, ndriga, urtica</t>
  </si>
  <si>
    <t>First dishes, omelettes</t>
  </si>
  <si>
    <t>Hair mask</t>
  </si>
  <si>
    <t>Antipyretic(3), diuretic (4), painkiller(1)</t>
  </si>
  <si>
    <t>ortica membranacea</t>
  </si>
  <si>
    <t xml:space="preserve">Viburnaceae </t>
  </si>
  <si>
    <t>Aerial parts, fruits</t>
  </si>
  <si>
    <t>Flavouring dishes, omelettes, syrup (aerial parts); liquors (fruits)</t>
  </si>
  <si>
    <t>Sambuca, sambucu, sanbucu</t>
  </si>
  <si>
    <t>Violaceae</t>
  </si>
  <si>
    <t>Viola mammola</t>
  </si>
  <si>
    <t>Ardica</t>
  </si>
  <si>
    <t>Violi</t>
  </si>
  <si>
    <t>Decongestant(5), expectorant(5)</t>
  </si>
  <si>
    <t>Vitaceae</t>
  </si>
  <si>
    <t>Vite comune</t>
  </si>
  <si>
    <t>Viti</t>
  </si>
  <si>
    <t>Fillings (aerial parts); omelettes, salads (whole plant); side dishes(leaves)</t>
  </si>
  <si>
    <t>Fillings rolls</t>
  </si>
  <si>
    <t>For varicose veins (leaves); hair products (branches)</t>
  </si>
  <si>
    <t>Branches, leaves</t>
  </si>
  <si>
    <t>Rosa cv.</t>
  </si>
  <si>
    <t>Salix alba L.</t>
  </si>
  <si>
    <t>Portulaca oleracea L.</t>
  </si>
  <si>
    <t>Biological form and growth mode</t>
  </si>
  <si>
    <r>
      <rPr>
        <i/>
        <sz val="10"/>
        <color theme="1"/>
        <rFont val="Times New Roman"/>
        <family val="1"/>
      </rPr>
      <t>Carpobrotus acinaciformis</t>
    </r>
    <r>
      <rPr>
        <sz val="10"/>
        <color theme="1"/>
        <rFont val="Times New Roman"/>
        <family val="1"/>
      </rPr>
      <t xml:space="preserve"> (L.) L.Bolus</t>
    </r>
  </si>
  <si>
    <r>
      <rPr>
        <i/>
        <sz val="10"/>
        <color theme="1"/>
        <rFont val="Times New Roman"/>
        <family val="1"/>
      </rPr>
      <t xml:space="preserve">Tetragonia tetragonoides </t>
    </r>
    <r>
      <rPr>
        <sz val="10"/>
        <color theme="1"/>
        <rFont val="Times New Roman"/>
        <family val="1"/>
      </rPr>
      <t>(Pall.) Kuntze</t>
    </r>
  </si>
  <si>
    <r>
      <rPr>
        <i/>
        <sz val="10"/>
        <color theme="1"/>
        <rFont val="Times New Roman"/>
        <family val="1"/>
      </rPr>
      <t>Amaranthus retroflexus</t>
    </r>
    <r>
      <rPr>
        <sz val="10"/>
        <color theme="1"/>
        <rFont val="Times New Roman"/>
        <family val="1"/>
      </rPr>
      <t xml:space="preserve"> L.</t>
    </r>
  </si>
  <si>
    <r>
      <rPr>
        <i/>
        <sz val="10"/>
        <color theme="1"/>
        <rFont val="Times New Roman"/>
        <family val="1"/>
      </rPr>
      <t>Chenopodium album</t>
    </r>
    <r>
      <rPr>
        <sz val="10"/>
        <color theme="1"/>
        <rFont val="Times New Roman"/>
        <family val="1"/>
      </rPr>
      <t xml:space="preserve"> L.</t>
    </r>
  </si>
  <si>
    <r>
      <rPr>
        <i/>
        <sz val="10"/>
        <color theme="1"/>
        <rFont val="Times New Roman"/>
        <family val="1"/>
      </rPr>
      <t>Allium cepa</t>
    </r>
    <r>
      <rPr>
        <sz val="10"/>
        <color theme="1"/>
        <rFont val="Times New Roman"/>
        <family val="1"/>
      </rPr>
      <t xml:space="preserve"> L.</t>
    </r>
  </si>
  <si>
    <r>
      <rPr>
        <i/>
        <sz val="10"/>
        <color theme="1"/>
        <rFont val="Times New Roman"/>
        <family val="1"/>
      </rPr>
      <t>Allium sativum</t>
    </r>
    <r>
      <rPr>
        <sz val="10"/>
        <color theme="1"/>
        <rFont val="Times New Roman"/>
        <family val="1"/>
      </rPr>
      <t xml:space="preserve"> L.</t>
    </r>
  </si>
  <si>
    <r>
      <rPr>
        <i/>
        <sz val="10"/>
        <color rgb="FF000000"/>
        <rFont val="Times New Roman"/>
        <family val="1"/>
      </rPr>
      <t>Allium triquetrum</t>
    </r>
    <r>
      <rPr>
        <sz val="10"/>
        <color rgb="FF000000"/>
        <rFont val="Times New Roman"/>
        <family val="1"/>
      </rPr>
      <t xml:space="preserve"> </t>
    </r>
    <r>
      <rPr>
        <sz val="10"/>
        <color theme="1"/>
        <rFont val="Times New Roman"/>
        <family val="1"/>
      </rPr>
      <t>L.</t>
    </r>
  </si>
  <si>
    <r>
      <rPr>
        <i/>
        <sz val="10"/>
        <color rgb="FF000000"/>
        <rFont val="Times New Roman"/>
        <family val="1"/>
      </rPr>
      <t>Allium ursinum</t>
    </r>
    <r>
      <rPr>
        <sz val="10"/>
        <color rgb="FF000000"/>
        <rFont val="Times New Roman"/>
        <family val="1"/>
      </rPr>
      <t xml:space="preserve"> </t>
    </r>
    <r>
      <rPr>
        <sz val="10"/>
        <color theme="1"/>
        <rFont val="Times New Roman"/>
        <family val="1"/>
      </rPr>
      <t>L.</t>
    </r>
  </si>
  <si>
    <r>
      <rPr>
        <i/>
        <sz val="10"/>
        <color rgb="FF000000"/>
        <rFont val="Times New Roman"/>
        <family val="1"/>
      </rPr>
      <t>Anethum foeniculum</t>
    </r>
    <r>
      <rPr>
        <sz val="10"/>
        <color rgb="FF000000"/>
        <rFont val="Times New Roman"/>
        <family val="1"/>
      </rPr>
      <t xml:space="preserve"> L.</t>
    </r>
  </si>
  <si>
    <r>
      <rPr>
        <i/>
        <sz val="10"/>
        <color theme="1"/>
        <rFont val="Times New Roman"/>
        <family val="1"/>
      </rPr>
      <t>Anethum piperitum</t>
    </r>
    <r>
      <rPr>
        <sz val="10"/>
        <color theme="1"/>
        <rFont val="Times New Roman"/>
        <family val="1"/>
      </rPr>
      <t xml:space="preserve"> Ucria</t>
    </r>
  </si>
  <si>
    <r>
      <rPr>
        <i/>
        <sz val="10"/>
        <color theme="1"/>
        <rFont val="Times New Roman"/>
        <family val="1"/>
      </rPr>
      <t>Crithmum maritimum</t>
    </r>
    <r>
      <rPr>
        <sz val="10"/>
        <color theme="1"/>
        <rFont val="Times New Roman"/>
        <family val="1"/>
      </rPr>
      <t xml:space="preserve"> L.</t>
    </r>
  </si>
  <si>
    <r>
      <rPr>
        <i/>
        <sz val="10"/>
        <color theme="1"/>
        <rFont val="Times New Roman"/>
        <family val="1"/>
      </rPr>
      <t xml:space="preserve">Daucus carota </t>
    </r>
    <r>
      <rPr>
        <sz val="10"/>
        <color theme="1"/>
        <rFont val="Times New Roman"/>
        <family val="1"/>
      </rPr>
      <t>L.</t>
    </r>
  </si>
  <si>
    <r>
      <rPr>
        <i/>
        <sz val="10"/>
        <color rgb="FF000000"/>
        <rFont val="Times New Roman"/>
        <family val="1"/>
      </rPr>
      <t>Helosciadium nodiflorum</t>
    </r>
    <r>
      <rPr>
        <sz val="10"/>
        <color rgb="FF000000"/>
        <rFont val="Times New Roman"/>
        <family val="1"/>
      </rPr>
      <t xml:space="preserve"> (L.) W.D.J.Koch subsp. </t>
    </r>
    <r>
      <rPr>
        <i/>
        <sz val="10"/>
        <color rgb="FF000000"/>
        <rFont val="Times New Roman"/>
        <family val="1"/>
      </rPr>
      <t>nodiflorum</t>
    </r>
  </si>
  <si>
    <r>
      <rPr>
        <i/>
        <sz val="10"/>
        <color theme="1"/>
        <rFont val="Times New Roman"/>
        <family val="1"/>
      </rPr>
      <t xml:space="preserve">Petroselinum crispum </t>
    </r>
    <r>
      <rPr>
        <sz val="10"/>
        <color theme="1"/>
        <rFont val="Times New Roman"/>
        <family val="1"/>
      </rPr>
      <t>(Mill.) Fuss</t>
    </r>
  </si>
  <si>
    <r>
      <rPr>
        <i/>
        <sz val="10"/>
        <color theme="1"/>
        <rFont val="Times New Roman"/>
        <family val="1"/>
      </rPr>
      <t>Agave americana</t>
    </r>
    <r>
      <rPr>
        <sz val="10"/>
        <color theme="1"/>
        <rFont val="Times New Roman"/>
        <family val="1"/>
      </rPr>
      <t xml:space="preserve"> L.</t>
    </r>
  </si>
  <si>
    <r>
      <rPr>
        <i/>
        <sz val="10"/>
        <color theme="1"/>
        <rFont val="Times New Roman"/>
        <family val="1"/>
      </rPr>
      <t>Asparagus acutifolius</t>
    </r>
    <r>
      <rPr>
        <sz val="10"/>
        <color theme="1"/>
        <rFont val="Times New Roman"/>
        <family val="1"/>
      </rPr>
      <t xml:space="preserve"> L.</t>
    </r>
  </si>
  <si>
    <r>
      <rPr>
        <i/>
        <sz val="10"/>
        <color rgb="FF000000"/>
        <rFont val="Times New Roman"/>
        <family val="1"/>
      </rPr>
      <t>Asparagus officinali</t>
    </r>
    <r>
      <rPr>
        <sz val="10"/>
        <color rgb="FF000000"/>
        <rFont val="Times New Roman"/>
        <family val="1"/>
      </rPr>
      <t xml:space="preserve">s L. subsp.  </t>
    </r>
    <r>
      <rPr>
        <i/>
        <sz val="10"/>
        <color rgb="FF000000"/>
        <rFont val="Times New Roman"/>
        <family val="1"/>
      </rPr>
      <t>officinalis</t>
    </r>
  </si>
  <si>
    <r>
      <rPr>
        <i/>
        <sz val="10"/>
        <color theme="1"/>
        <rFont val="Times New Roman"/>
        <family val="1"/>
      </rPr>
      <t>Ruscus aculeatus</t>
    </r>
    <r>
      <rPr>
        <sz val="10"/>
        <color theme="1"/>
        <rFont val="Times New Roman"/>
        <family val="1"/>
      </rPr>
      <t xml:space="preserve"> L.</t>
    </r>
  </si>
  <si>
    <r>
      <rPr>
        <i/>
        <sz val="10"/>
        <color theme="1"/>
        <rFont val="Times New Roman"/>
        <family val="1"/>
      </rPr>
      <t>Aloë vera</t>
    </r>
    <r>
      <rPr>
        <sz val="10"/>
        <color theme="1"/>
        <rFont val="Times New Roman"/>
        <family val="1"/>
      </rPr>
      <t xml:space="preserve"> (L.) Burm.f.</t>
    </r>
  </si>
  <si>
    <r>
      <rPr>
        <i/>
        <sz val="10"/>
        <color rgb="FF000000"/>
        <rFont val="Times New Roman"/>
        <family val="1"/>
      </rPr>
      <t>Asphodeline lutea</t>
    </r>
    <r>
      <rPr>
        <sz val="10"/>
        <color theme="1"/>
        <rFont val="Times New Roman"/>
        <family val="1"/>
      </rPr>
      <t xml:space="preserve"> (L.) Rchb.</t>
    </r>
  </si>
  <si>
    <r>
      <rPr>
        <i/>
        <sz val="10"/>
        <color theme="1"/>
        <rFont val="Times New Roman"/>
        <family val="1"/>
      </rPr>
      <t>Asplenium ceterach</t>
    </r>
    <r>
      <rPr>
        <sz val="10"/>
        <color theme="1"/>
        <rFont val="Times New Roman"/>
        <family val="1"/>
      </rPr>
      <t xml:space="preserve"> L.</t>
    </r>
  </si>
  <si>
    <r>
      <rPr>
        <i/>
        <sz val="10"/>
        <color theme="1"/>
        <rFont val="Times New Roman"/>
        <family val="1"/>
      </rPr>
      <t>Achillea maritima</t>
    </r>
    <r>
      <rPr>
        <sz val="10"/>
        <color theme="1"/>
        <rFont val="Times New Roman"/>
        <family val="1"/>
      </rPr>
      <t xml:space="preserve"> (L.) Ehrend. &amp; Y.P.Guo</t>
    </r>
  </si>
  <si>
    <r>
      <rPr>
        <i/>
        <sz val="10"/>
        <color rgb="FF000000"/>
        <rFont val="Times New Roman"/>
        <family val="1"/>
      </rPr>
      <t>Arctium lappa</t>
    </r>
    <r>
      <rPr>
        <sz val="10"/>
        <color rgb="FF000000"/>
        <rFont val="Times New Roman"/>
        <family val="1"/>
      </rPr>
      <t xml:space="preserve"> L.</t>
    </r>
  </si>
  <si>
    <r>
      <rPr>
        <i/>
        <sz val="10"/>
        <color theme="1"/>
        <rFont val="Times New Roman"/>
        <family val="1"/>
      </rPr>
      <t>Artemisia arborescens</t>
    </r>
    <r>
      <rPr>
        <sz val="10"/>
        <color theme="1"/>
        <rFont val="Times New Roman"/>
        <family val="1"/>
      </rPr>
      <t xml:space="preserve"> (Vaill.) L.</t>
    </r>
  </si>
  <si>
    <r>
      <rPr>
        <i/>
        <sz val="10"/>
        <color theme="1"/>
        <rFont val="Times New Roman"/>
        <family val="1"/>
      </rPr>
      <t>Chondrilla juncea</t>
    </r>
    <r>
      <rPr>
        <sz val="10"/>
        <color theme="1"/>
        <rFont val="Times New Roman"/>
        <family val="1"/>
      </rPr>
      <t xml:space="preserve"> L.</t>
    </r>
  </si>
  <si>
    <r>
      <rPr>
        <i/>
        <sz val="10"/>
        <color theme="1"/>
        <rFont val="Times New Roman"/>
        <family val="1"/>
      </rPr>
      <t xml:space="preserve">Cichorium intybus </t>
    </r>
    <r>
      <rPr>
        <sz val="10"/>
        <color theme="1"/>
        <rFont val="Times New Roman"/>
        <family val="1"/>
      </rPr>
      <t>L.</t>
    </r>
  </si>
  <si>
    <r>
      <rPr>
        <i/>
        <sz val="10"/>
        <color theme="1"/>
        <rFont val="Times New Roman"/>
        <family val="1"/>
      </rPr>
      <t>Cladanthus mixtus</t>
    </r>
    <r>
      <rPr>
        <sz val="10"/>
        <color theme="1"/>
        <rFont val="Times New Roman"/>
        <family val="1"/>
      </rPr>
      <t xml:space="preserve"> (L.) Chevall.</t>
    </r>
  </si>
  <si>
    <r>
      <rPr>
        <i/>
        <sz val="10"/>
        <color theme="1"/>
        <rFont val="Times New Roman"/>
        <family val="1"/>
      </rPr>
      <t>Coleostephus myconis</t>
    </r>
    <r>
      <rPr>
        <sz val="10"/>
        <color theme="1"/>
        <rFont val="Times New Roman"/>
        <family val="1"/>
      </rPr>
      <t xml:space="preserve"> (L.) Cass. ex Rchb.f.</t>
    </r>
  </si>
  <si>
    <r>
      <rPr>
        <i/>
        <sz val="10"/>
        <color theme="1"/>
        <rFont val="Times New Roman"/>
        <family val="1"/>
      </rPr>
      <t>Crepis biennis</t>
    </r>
    <r>
      <rPr>
        <sz val="10"/>
        <color theme="1"/>
        <rFont val="Times New Roman"/>
        <family val="1"/>
      </rPr>
      <t xml:space="preserve"> L.</t>
    </r>
  </si>
  <si>
    <r>
      <rPr>
        <i/>
        <sz val="10"/>
        <color rgb="FF000000"/>
        <rFont val="Times New Roman"/>
        <family val="1"/>
      </rPr>
      <t>Cynara cardunculus</t>
    </r>
    <r>
      <rPr>
        <sz val="10"/>
        <color theme="1"/>
        <rFont val="Times New Roman"/>
        <family val="1"/>
      </rPr>
      <t xml:space="preserve"> L.</t>
    </r>
  </si>
  <si>
    <r>
      <rPr>
        <i/>
        <sz val="10"/>
        <color theme="1"/>
        <rFont val="Times New Roman"/>
        <family val="1"/>
      </rPr>
      <t>Helminthotheca echioides</t>
    </r>
    <r>
      <rPr>
        <sz val="10"/>
        <color theme="1"/>
        <rFont val="Times New Roman"/>
        <family val="1"/>
      </rPr>
      <t xml:space="preserve"> (L.) Holub</t>
    </r>
  </si>
  <si>
    <r>
      <rPr>
        <i/>
        <sz val="10"/>
        <color rgb="FF000000"/>
        <rFont val="Times New Roman"/>
        <family val="1"/>
      </rPr>
      <t>Hypochaeris achyrophorus</t>
    </r>
    <r>
      <rPr>
        <sz val="10"/>
        <color rgb="FF000000"/>
        <rFont val="Times New Roman"/>
        <family val="1"/>
      </rPr>
      <t xml:space="preserve"> L.</t>
    </r>
  </si>
  <si>
    <r>
      <rPr>
        <i/>
        <sz val="10"/>
        <color theme="1"/>
        <rFont val="Times New Roman"/>
        <family val="1"/>
      </rPr>
      <t>Hypochaeris radicata</t>
    </r>
    <r>
      <rPr>
        <sz val="10"/>
        <color theme="1"/>
        <rFont val="Times New Roman"/>
        <family val="1"/>
      </rPr>
      <t xml:space="preserve"> L.</t>
    </r>
  </si>
  <si>
    <r>
      <rPr>
        <i/>
        <sz val="10"/>
        <color theme="1"/>
        <rFont val="Times New Roman"/>
        <family val="1"/>
      </rPr>
      <t>Lactuca sativa</t>
    </r>
    <r>
      <rPr>
        <sz val="10"/>
        <color theme="1"/>
        <rFont val="Times New Roman"/>
        <family val="1"/>
      </rPr>
      <t xml:space="preserve"> L.</t>
    </r>
  </si>
  <si>
    <r>
      <rPr>
        <i/>
        <sz val="10"/>
        <color theme="1"/>
        <rFont val="Times New Roman"/>
        <family val="1"/>
      </rPr>
      <t xml:space="preserve">Matricaria chamomilla </t>
    </r>
    <r>
      <rPr>
        <sz val="10"/>
        <color theme="1"/>
        <rFont val="Times New Roman"/>
        <family val="1"/>
      </rPr>
      <t>L.</t>
    </r>
  </si>
  <si>
    <r>
      <rPr>
        <i/>
        <sz val="10"/>
        <color theme="1"/>
        <rFont val="Times New Roman"/>
        <family val="1"/>
      </rPr>
      <t>Reichardia crassifolia</t>
    </r>
    <r>
      <rPr>
        <sz val="10"/>
        <color theme="1"/>
        <rFont val="Times New Roman"/>
        <family val="1"/>
      </rPr>
      <t xml:space="preserve"> (Willk.) Guarino &amp; Pignatti</t>
    </r>
  </si>
  <si>
    <r>
      <rPr>
        <i/>
        <sz val="10"/>
        <color theme="1"/>
        <rFont val="Times New Roman"/>
        <family val="1"/>
      </rPr>
      <t xml:space="preserve">Reichardia picroides </t>
    </r>
    <r>
      <rPr>
        <sz val="10"/>
        <color theme="1"/>
        <rFont val="Times New Roman"/>
        <family val="1"/>
      </rPr>
      <t>(L.) Roth</t>
    </r>
  </si>
  <si>
    <r>
      <rPr>
        <i/>
        <sz val="10"/>
        <color theme="1"/>
        <rFont val="Times New Roman"/>
        <family val="1"/>
      </rPr>
      <t>Scolymus hispanicus</t>
    </r>
    <r>
      <rPr>
        <sz val="10"/>
        <color theme="1"/>
        <rFont val="Times New Roman"/>
        <family val="1"/>
      </rPr>
      <t xml:space="preserve"> L.</t>
    </r>
  </si>
  <si>
    <r>
      <rPr>
        <i/>
        <sz val="10"/>
        <color theme="1"/>
        <rFont val="Times New Roman"/>
        <family val="1"/>
      </rPr>
      <t>Silybum marianum</t>
    </r>
    <r>
      <rPr>
        <sz val="10"/>
        <color theme="1"/>
        <rFont val="Times New Roman"/>
        <family val="1"/>
      </rPr>
      <t xml:space="preserve"> (L.) Gaertn.</t>
    </r>
  </si>
  <si>
    <r>
      <rPr>
        <i/>
        <sz val="10"/>
        <color rgb="FF000000"/>
        <rFont val="Times New Roman"/>
        <family val="1"/>
      </rPr>
      <t>Sonchus asper</t>
    </r>
    <r>
      <rPr>
        <sz val="10"/>
        <color rgb="FF000000"/>
        <rFont val="Times New Roman"/>
        <family val="1"/>
      </rPr>
      <t xml:space="preserve"> (L.) Hill</t>
    </r>
  </si>
  <si>
    <r>
      <rPr>
        <i/>
        <sz val="10"/>
        <color theme="1"/>
        <rFont val="Times New Roman"/>
        <family val="1"/>
      </rPr>
      <t>Sonchus oleraceus</t>
    </r>
    <r>
      <rPr>
        <sz val="10"/>
        <color theme="1"/>
        <rFont val="Times New Roman"/>
        <family val="1"/>
      </rPr>
      <t xml:space="preserve"> L.</t>
    </r>
  </si>
  <si>
    <r>
      <rPr>
        <i/>
        <sz val="10"/>
        <color theme="1"/>
        <rFont val="Times New Roman"/>
        <family val="1"/>
      </rPr>
      <t>Borago officinalis</t>
    </r>
    <r>
      <rPr>
        <sz val="10"/>
        <color theme="1"/>
        <rFont val="Times New Roman"/>
        <family val="1"/>
      </rPr>
      <t xml:space="preserve"> L.</t>
    </r>
  </si>
  <si>
    <r>
      <rPr>
        <i/>
        <sz val="10"/>
        <color theme="1"/>
        <rFont val="Times New Roman"/>
        <family val="1"/>
      </rPr>
      <t>Brassica fruticulosa</t>
    </r>
    <r>
      <rPr>
        <sz val="10"/>
        <color theme="1"/>
        <rFont val="Times New Roman"/>
        <family val="1"/>
      </rPr>
      <t xml:space="preserve"> Cirillo</t>
    </r>
  </si>
  <si>
    <r>
      <rPr>
        <i/>
        <sz val="10"/>
        <color theme="1"/>
        <rFont val="Times New Roman"/>
        <family val="1"/>
      </rPr>
      <t>Brassica oleracea</t>
    </r>
    <r>
      <rPr>
        <sz val="10"/>
        <color theme="1"/>
        <rFont val="Times New Roman"/>
        <family val="1"/>
      </rPr>
      <t xml:space="preserve"> L.</t>
    </r>
  </si>
  <si>
    <r>
      <rPr>
        <i/>
        <sz val="10"/>
        <rFont val="Times New Roman"/>
        <family val="1"/>
      </rPr>
      <t>Brassica rapa</t>
    </r>
    <r>
      <rPr>
        <sz val="10"/>
        <rFont val="Times New Roman"/>
        <family val="1"/>
      </rPr>
      <t xml:space="preserve"> L. subsp. </t>
    </r>
    <r>
      <rPr>
        <i/>
        <sz val="10"/>
        <rFont val="Times New Roman"/>
        <family val="1"/>
      </rPr>
      <t>campestris</t>
    </r>
    <r>
      <rPr>
        <sz val="10"/>
        <rFont val="Times New Roman"/>
        <family val="1"/>
      </rPr>
      <t xml:space="preserve"> (L.) A.R.Clapham</t>
    </r>
  </si>
  <si>
    <r>
      <rPr>
        <i/>
        <sz val="10"/>
        <color theme="1"/>
        <rFont val="Times New Roman"/>
        <family val="1"/>
      </rPr>
      <t>Brassica rapa</t>
    </r>
    <r>
      <rPr>
        <sz val="10"/>
        <color theme="1"/>
        <rFont val="Times New Roman"/>
        <family val="1"/>
      </rPr>
      <t xml:space="preserve"> L. subsp. </t>
    </r>
    <r>
      <rPr>
        <i/>
        <sz val="10"/>
        <color theme="1"/>
        <rFont val="Times New Roman"/>
        <family val="1"/>
      </rPr>
      <t>rapa</t>
    </r>
  </si>
  <si>
    <r>
      <rPr>
        <i/>
        <sz val="10"/>
        <color rgb="FF000000"/>
        <rFont val="Times New Roman"/>
        <family val="1"/>
      </rPr>
      <t>Nasturtium microphyllum</t>
    </r>
    <r>
      <rPr>
        <sz val="10"/>
        <color rgb="FF000000"/>
        <rFont val="Times New Roman"/>
        <family val="1"/>
      </rPr>
      <t xml:space="preserve"> </t>
    </r>
    <r>
      <rPr>
        <sz val="10"/>
        <color theme="1"/>
        <rFont val="Times New Roman"/>
        <family val="1"/>
      </rPr>
      <t>(Boenn.) Rchb.</t>
    </r>
  </si>
  <si>
    <r>
      <rPr>
        <i/>
        <sz val="10"/>
        <color rgb="FF000000"/>
        <rFont val="Times New Roman"/>
        <family val="1"/>
      </rPr>
      <t>Raphanus raphanistrum</t>
    </r>
    <r>
      <rPr>
        <sz val="10"/>
        <color rgb="FF000000"/>
        <rFont val="Times New Roman"/>
        <family val="1"/>
      </rPr>
      <t xml:space="preserve"> L.</t>
    </r>
  </si>
  <si>
    <r>
      <rPr>
        <i/>
        <sz val="10"/>
        <color theme="1"/>
        <rFont val="Times New Roman"/>
        <family val="1"/>
      </rPr>
      <t>Raphanus raphanistrum</t>
    </r>
    <r>
      <rPr>
        <sz val="10"/>
        <color theme="1"/>
        <rFont val="Times New Roman"/>
        <family val="1"/>
      </rPr>
      <t xml:space="preserve"> L. subsp.</t>
    </r>
    <r>
      <rPr>
        <i/>
        <sz val="10"/>
        <color theme="1"/>
        <rFont val="Times New Roman"/>
        <family val="1"/>
      </rPr>
      <t xml:space="preserve"> landra</t>
    </r>
    <r>
      <rPr>
        <sz val="10"/>
        <color theme="1"/>
        <rFont val="Times New Roman"/>
        <family val="1"/>
      </rPr>
      <t xml:space="preserve"> (Moretti ex DC.) Bonnier &amp; Layens</t>
    </r>
  </si>
  <si>
    <r>
      <rPr>
        <i/>
        <sz val="10"/>
        <rFont val="Times New Roman"/>
        <family val="1"/>
      </rPr>
      <t>Opuntia ficus-indica</t>
    </r>
    <r>
      <rPr>
        <sz val="10"/>
        <rFont val="Times New Roman"/>
        <family val="1"/>
      </rPr>
      <t xml:space="preserve"> (L.) Mill.</t>
    </r>
  </si>
  <si>
    <r>
      <rPr>
        <i/>
        <sz val="10"/>
        <color rgb="FF000000"/>
        <rFont val="Times New Roman"/>
        <family val="1"/>
      </rPr>
      <t xml:space="preserve">Silene vulgaris </t>
    </r>
    <r>
      <rPr>
        <sz val="10"/>
        <color rgb="FF000000"/>
        <rFont val="Times New Roman"/>
        <family val="1"/>
      </rPr>
      <t>(Moench) Garcke</t>
    </r>
  </si>
  <si>
    <r>
      <rPr>
        <i/>
        <sz val="10"/>
        <color theme="1"/>
        <rFont val="Times New Roman"/>
        <family val="1"/>
      </rPr>
      <t>Convolvulus soldanella</t>
    </r>
    <r>
      <rPr>
        <sz val="10"/>
        <color theme="1"/>
        <rFont val="Times New Roman"/>
        <family val="1"/>
      </rPr>
      <t xml:space="preserve"> L.</t>
    </r>
  </si>
  <si>
    <r>
      <rPr>
        <i/>
        <sz val="10"/>
        <color theme="1"/>
        <rFont val="Times New Roman"/>
        <family val="1"/>
      </rPr>
      <t>Cucumis sativus</t>
    </r>
    <r>
      <rPr>
        <sz val="10"/>
        <color theme="1"/>
        <rFont val="Times New Roman"/>
        <family val="1"/>
      </rPr>
      <t xml:space="preserve"> L. subsp.</t>
    </r>
    <r>
      <rPr>
        <i/>
        <sz val="10"/>
        <color theme="1"/>
        <rFont val="Times New Roman"/>
        <family val="1"/>
      </rPr>
      <t xml:space="preserve"> sativus</t>
    </r>
  </si>
  <si>
    <r>
      <rPr>
        <i/>
        <sz val="10"/>
        <color theme="1"/>
        <rFont val="Times New Roman"/>
        <family val="1"/>
      </rPr>
      <t>Cucurbita maxima</t>
    </r>
    <r>
      <rPr>
        <sz val="10"/>
        <color theme="1"/>
        <rFont val="Times New Roman"/>
        <family val="1"/>
      </rPr>
      <t xml:space="preserve"> Duchesne</t>
    </r>
  </si>
  <si>
    <r>
      <rPr>
        <i/>
        <sz val="10"/>
        <color theme="1"/>
        <rFont val="Times New Roman"/>
        <family val="1"/>
      </rPr>
      <t>Cucurbita pepo</t>
    </r>
    <r>
      <rPr>
        <sz val="10"/>
        <color theme="1"/>
        <rFont val="Times New Roman"/>
        <family val="1"/>
      </rPr>
      <t xml:space="preserve"> L.</t>
    </r>
  </si>
  <si>
    <r>
      <rPr>
        <i/>
        <sz val="10"/>
        <color theme="1"/>
        <rFont val="Times New Roman"/>
        <family val="1"/>
      </rPr>
      <t xml:space="preserve">Sicyos edulis </t>
    </r>
    <r>
      <rPr>
        <sz val="10"/>
        <color theme="1"/>
        <rFont val="Times New Roman"/>
        <family val="1"/>
      </rPr>
      <t>Jacq.</t>
    </r>
  </si>
  <si>
    <r>
      <rPr>
        <i/>
        <sz val="10"/>
        <color theme="1"/>
        <rFont val="Times New Roman"/>
        <family val="1"/>
      </rPr>
      <t>Equisetum telmateia</t>
    </r>
    <r>
      <rPr>
        <sz val="10"/>
        <color theme="1"/>
        <rFont val="Times New Roman"/>
        <family val="1"/>
      </rPr>
      <t xml:space="preserve"> Ehrh.</t>
    </r>
  </si>
  <si>
    <r>
      <rPr>
        <i/>
        <sz val="10"/>
        <color rgb="FF000000"/>
        <rFont val="Times New Roman"/>
        <family val="1"/>
      </rPr>
      <t>Arbutus unedo</t>
    </r>
    <r>
      <rPr>
        <sz val="10"/>
        <color theme="1"/>
        <rFont val="Times New Roman"/>
        <family val="1"/>
      </rPr>
      <t xml:space="preserve"> L.</t>
    </r>
  </si>
  <si>
    <r>
      <rPr>
        <i/>
        <sz val="10"/>
        <color theme="1"/>
        <rFont val="Times New Roman"/>
        <family val="1"/>
      </rPr>
      <t>Ricinus communis</t>
    </r>
    <r>
      <rPr>
        <sz val="10"/>
        <color theme="1"/>
        <rFont val="Times New Roman"/>
        <family val="1"/>
      </rPr>
      <t xml:space="preserve"> L.</t>
    </r>
  </si>
  <si>
    <r>
      <rPr>
        <i/>
        <sz val="10"/>
        <color theme="1"/>
        <rFont val="Times New Roman"/>
        <family val="1"/>
      </rPr>
      <t>Ceratonia siliqua</t>
    </r>
    <r>
      <rPr>
        <sz val="10"/>
        <color theme="1"/>
        <rFont val="Times New Roman"/>
        <family val="1"/>
      </rPr>
      <t xml:space="preserve"> L.</t>
    </r>
  </si>
  <si>
    <r>
      <rPr>
        <i/>
        <sz val="10"/>
        <color theme="1"/>
        <rFont val="Times New Roman"/>
        <family val="1"/>
      </rPr>
      <t xml:space="preserve">Lotus creticus </t>
    </r>
    <r>
      <rPr>
        <sz val="10"/>
        <color theme="1"/>
        <rFont val="Times New Roman"/>
        <family val="1"/>
      </rPr>
      <t>L.</t>
    </r>
  </si>
  <si>
    <r>
      <rPr>
        <i/>
        <sz val="10"/>
        <color theme="1"/>
        <rFont val="Times New Roman"/>
        <family val="1"/>
      </rPr>
      <t xml:space="preserve">Retama raetam </t>
    </r>
    <r>
      <rPr>
        <sz val="10"/>
        <color theme="1"/>
        <rFont val="Times New Roman"/>
        <family val="1"/>
      </rPr>
      <t>(Forssk.) Webb &amp; Berthel. subsp.</t>
    </r>
    <r>
      <rPr>
        <i/>
        <sz val="10"/>
        <color theme="1"/>
        <rFont val="Times New Roman"/>
        <family val="1"/>
      </rPr>
      <t xml:space="preserve"> gussonei </t>
    </r>
    <r>
      <rPr>
        <sz val="10"/>
        <color theme="1"/>
        <rFont val="Times New Roman"/>
        <family val="1"/>
      </rPr>
      <t>(Webb) Greuter</t>
    </r>
  </si>
  <si>
    <r>
      <rPr>
        <i/>
        <sz val="10"/>
        <color theme="1"/>
        <rFont val="Times New Roman"/>
        <family val="1"/>
      </rPr>
      <t xml:space="preserve">Robinia pseudoacacia </t>
    </r>
    <r>
      <rPr>
        <sz val="10"/>
        <color theme="1"/>
        <rFont val="Times New Roman"/>
        <family val="1"/>
      </rPr>
      <t>L.</t>
    </r>
  </si>
  <si>
    <r>
      <rPr>
        <i/>
        <sz val="10"/>
        <color theme="1"/>
        <rFont val="Times New Roman"/>
        <family val="1"/>
      </rPr>
      <t>Spartium junceum</t>
    </r>
    <r>
      <rPr>
        <sz val="10"/>
        <color theme="1"/>
        <rFont val="Times New Roman"/>
        <family val="1"/>
      </rPr>
      <t xml:space="preserve"> L.</t>
    </r>
  </si>
  <si>
    <r>
      <rPr>
        <i/>
        <sz val="10"/>
        <color rgb="FF000000"/>
        <rFont val="Times New Roman"/>
        <family val="1"/>
      </rPr>
      <t>Vicia pseudocracca</t>
    </r>
    <r>
      <rPr>
        <i/>
        <sz val="10"/>
        <color theme="1"/>
        <rFont val="Times New Roman"/>
        <family val="1"/>
      </rPr>
      <t xml:space="preserve"> </t>
    </r>
    <r>
      <rPr>
        <sz val="10"/>
        <color theme="1"/>
        <rFont val="Times New Roman"/>
        <family val="1"/>
      </rPr>
      <t>Bertol.</t>
    </r>
  </si>
  <si>
    <r>
      <rPr>
        <i/>
        <sz val="10"/>
        <rFont val="Times New Roman"/>
        <family val="1"/>
      </rPr>
      <t>Castanea sativa</t>
    </r>
    <r>
      <rPr>
        <sz val="10"/>
        <rFont val="Times New Roman"/>
        <family val="1"/>
      </rPr>
      <t xml:space="preserve"> Mill.</t>
    </r>
  </si>
  <si>
    <r>
      <rPr>
        <i/>
        <sz val="10"/>
        <color rgb="FF000000"/>
        <rFont val="Times New Roman"/>
        <family val="1"/>
      </rPr>
      <t>Fagus sylvatica</t>
    </r>
    <r>
      <rPr>
        <sz val="10"/>
        <color rgb="FF000000"/>
        <rFont val="Times New Roman"/>
        <family val="1"/>
      </rPr>
      <t xml:space="preserve"> </t>
    </r>
    <r>
      <rPr>
        <sz val="10"/>
        <color theme="1"/>
        <rFont val="Times New Roman"/>
        <family val="1"/>
      </rPr>
      <t xml:space="preserve">L. subsp. </t>
    </r>
    <r>
      <rPr>
        <i/>
        <sz val="10"/>
        <color rgb="FF000000"/>
        <rFont val="Times New Roman"/>
        <family val="1"/>
      </rPr>
      <t>sylvatica</t>
    </r>
  </si>
  <si>
    <r>
      <rPr>
        <i/>
        <sz val="10"/>
        <color rgb="FF000000"/>
        <rFont val="Times New Roman"/>
        <family val="1"/>
      </rPr>
      <t xml:space="preserve">Quercus pubescens </t>
    </r>
    <r>
      <rPr>
        <sz val="10"/>
        <color theme="1"/>
        <rFont val="Times New Roman"/>
        <family val="1"/>
      </rPr>
      <t>Willd. subsp.</t>
    </r>
    <r>
      <rPr>
        <sz val="10"/>
        <color rgb="FF000000"/>
        <rFont val="Times New Roman"/>
        <family val="1"/>
      </rPr>
      <t xml:space="preserve"> </t>
    </r>
    <r>
      <rPr>
        <i/>
        <sz val="10"/>
        <color rgb="FF000000"/>
        <rFont val="Times New Roman"/>
        <family val="1"/>
      </rPr>
      <t>pubescens</t>
    </r>
  </si>
  <si>
    <r>
      <rPr>
        <i/>
        <sz val="10"/>
        <rFont val="Times New Roman"/>
        <family val="1"/>
      </rPr>
      <t>Juglans regia</t>
    </r>
    <r>
      <rPr>
        <sz val="10"/>
        <rFont val="Times New Roman"/>
        <family val="1"/>
      </rPr>
      <t xml:space="preserve"> L.</t>
    </r>
  </si>
  <si>
    <r>
      <rPr>
        <i/>
        <sz val="10"/>
        <color theme="1"/>
        <rFont val="Times New Roman"/>
        <family val="1"/>
      </rPr>
      <t>Clinopodium nepeta</t>
    </r>
    <r>
      <rPr>
        <sz val="10"/>
        <color theme="1"/>
        <rFont val="Times New Roman"/>
        <family val="1"/>
      </rPr>
      <t xml:space="preserve"> (L.) Kuntze subsp.</t>
    </r>
    <r>
      <rPr>
        <i/>
        <sz val="10"/>
        <color theme="1"/>
        <rFont val="Times New Roman"/>
        <family val="1"/>
      </rPr>
      <t xml:space="preserve"> nepeta</t>
    </r>
  </si>
  <si>
    <r>
      <rPr>
        <i/>
        <sz val="10"/>
        <rFont val="Times New Roman"/>
        <family val="1"/>
      </rPr>
      <t>Lavandula angustifolia</t>
    </r>
    <r>
      <rPr>
        <i/>
        <sz val="10"/>
        <color theme="1"/>
        <rFont val="Times New Roman"/>
        <family val="1"/>
      </rPr>
      <t xml:space="preserve"> </t>
    </r>
    <r>
      <rPr>
        <sz val="10"/>
        <color theme="1"/>
        <rFont val="Times New Roman"/>
        <family val="1"/>
      </rPr>
      <t>Mill.</t>
    </r>
  </si>
  <si>
    <r>
      <rPr>
        <i/>
        <sz val="10"/>
        <color theme="1"/>
        <rFont val="Times New Roman"/>
        <family val="1"/>
      </rPr>
      <t xml:space="preserve">Mentha suaveolens </t>
    </r>
    <r>
      <rPr>
        <sz val="10"/>
        <color theme="1"/>
        <rFont val="Times New Roman"/>
        <family val="1"/>
      </rPr>
      <t>Ehrh.</t>
    </r>
  </si>
  <si>
    <r>
      <rPr>
        <i/>
        <sz val="10"/>
        <rFont val="Times New Roman"/>
        <family val="1"/>
      </rPr>
      <t xml:space="preserve">Ocimum basilicum </t>
    </r>
    <r>
      <rPr>
        <sz val="10"/>
        <rFont val="Times New Roman"/>
        <family val="1"/>
      </rPr>
      <t>L.</t>
    </r>
  </si>
  <si>
    <r>
      <rPr>
        <i/>
        <sz val="10"/>
        <color theme="1"/>
        <rFont val="Times New Roman"/>
        <family val="1"/>
      </rPr>
      <t>Origanum vulgare</t>
    </r>
    <r>
      <rPr>
        <sz val="10"/>
        <color theme="1"/>
        <rFont val="Times New Roman"/>
        <family val="1"/>
      </rPr>
      <t xml:space="preserve"> L. subsp.</t>
    </r>
    <r>
      <rPr>
        <i/>
        <sz val="10"/>
        <color theme="1"/>
        <rFont val="Times New Roman"/>
        <family val="1"/>
      </rPr>
      <t xml:space="preserve"> vulgare</t>
    </r>
  </si>
  <si>
    <r>
      <rPr>
        <i/>
        <sz val="10"/>
        <color theme="1"/>
        <rFont val="Times New Roman"/>
        <family val="1"/>
      </rPr>
      <t>Salvia officinalis</t>
    </r>
    <r>
      <rPr>
        <sz val="10"/>
        <color theme="1"/>
        <rFont val="Times New Roman"/>
        <family val="1"/>
      </rPr>
      <t xml:space="preserve"> L.</t>
    </r>
  </si>
  <si>
    <r>
      <rPr>
        <i/>
        <sz val="10"/>
        <color theme="1"/>
        <rFont val="Times New Roman"/>
        <family val="1"/>
      </rPr>
      <t>Salvia rosmarinus</t>
    </r>
    <r>
      <rPr>
        <sz val="10"/>
        <color theme="1"/>
        <rFont val="Times New Roman"/>
        <family val="1"/>
      </rPr>
      <t xml:space="preserve"> Spenn.</t>
    </r>
  </si>
  <si>
    <r>
      <rPr>
        <i/>
        <sz val="10"/>
        <color theme="1"/>
        <rFont val="Times New Roman"/>
        <family val="1"/>
      </rPr>
      <t>Stachys romana</t>
    </r>
    <r>
      <rPr>
        <sz val="10"/>
        <color theme="1"/>
        <rFont val="Times New Roman"/>
        <family val="1"/>
      </rPr>
      <t xml:space="preserve"> (L.) E.H.L.Krause</t>
    </r>
  </si>
  <si>
    <r>
      <rPr>
        <i/>
        <sz val="10"/>
        <color theme="1"/>
        <rFont val="Times New Roman"/>
        <family val="1"/>
      </rPr>
      <t xml:space="preserve">Thymus vulgaris </t>
    </r>
    <r>
      <rPr>
        <sz val="10"/>
        <color theme="1"/>
        <rFont val="Times New Roman"/>
        <family val="1"/>
      </rPr>
      <t xml:space="preserve">L. subsp. </t>
    </r>
    <r>
      <rPr>
        <i/>
        <sz val="10"/>
        <color theme="1"/>
        <rFont val="Times New Roman"/>
        <family val="1"/>
      </rPr>
      <t>vulgaris</t>
    </r>
  </si>
  <si>
    <r>
      <rPr>
        <i/>
        <sz val="10"/>
        <color theme="1"/>
        <rFont val="Times New Roman"/>
        <family val="1"/>
      </rPr>
      <t xml:space="preserve">Laurus nobilis </t>
    </r>
    <r>
      <rPr>
        <sz val="10"/>
        <color theme="1"/>
        <rFont val="Times New Roman"/>
        <family val="1"/>
      </rPr>
      <t>L.</t>
    </r>
  </si>
  <si>
    <r>
      <rPr>
        <i/>
        <sz val="10"/>
        <color theme="1"/>
        <rFont val="Times New Roman"/>
        <family val="1"/>
      </rPr>
      <t>Punica granatum</t>
    </r>
    <r>
      <rPr>
        <sz val="10"/>
        <color theme="1"/>
        <rFont val="Times New Roman"/>
        <family val="1"/>
      </rPr>
      <t xml:space="preserve"> L.</t>
    </r>
  </si>
  <si>
    <r>
      <rPr>
        <i/>
        <sz val="10"/>
        <color theme="1"/>
        <rFont val="Times New Roman"/>
        <family val="1"/>
      </rPr>
      <t>Malva sylvestris</t>
    </r>
    <r>
      <rPr>
        <sz val="10"/>
        <color theme="1"/>
        <rFont val="Times New Roman"/>
        <family val="1"/>
      </rPr>
      <t xml:space="preserve"> L.</t>
    </r>
  </si>
  <si>
    <r>
      <rPr>
        <i/>
        <sz val="10"/>
        <rFont val="Times New Roman"/>
        <family val="1"/>
      </rPr>
      <t>Ficus carica</t>
    </r>
    <r>
      <rPr>
        <sz val="10"/>
        <rFont val="Times New Roman"/>
        <family val="1"/>
      </rPr>
      <t xml:space="preserve"> L.</t>
    </r>
  </si>
  <si>
    <r>
      <rPr>
        <i/>
        <sz val="10"/>
        <color theme="1"/>
        <rFont val="Times New Roman"/>
        <family val="1"/>
      </rPr>
      <t>Eucalyptus camaldulensis</t>
    </r>
    <r>
      <rPr>
        <sz val="10"/>
        <color theme="1"/>
        <rFont val="Times New Roman"/>
        <family val="1"/>
      </rPr>
      <t xml:space="preserve"> Dehnh.</t>
    </r>
  </si>
  <si>
    <r>
      <rPr>
        <i/>
        <sz val="10"/>
        <color theme="1"/>
        <rFont val="Times New Roman"/>
        <family val="1"/>
      </rPr>
      <t>Myrtus communis</t>
    </r>
    <r>
      <rPr>
        <sz val="10"/>
        <color theme="1"/>
        <rFont val="Times New Roman"/>
        <family val="1"/>
      </rPr>
      <t xml:space="preserve"> L.</t>
    </r>
  </si>
  <si>
    <r>
      <rPr>
        <i/>
        <sz val="10"/>
        <color theme="1"/>
        <rFont val="Times New Roman"/>
        <family val="1"/>
      </rPr>
      <t>Olea europaea</t>
    </r>
    <r>
      <rPr>
        <sz val="10"/>
        <color theme="1"/>
        <rFont val="Times New Roman"/>
        <family val="1"/>
      </rPr>
      <t xml:space="preserve"> L.</t>
    </r>
  </si>
  <si>
    <r>
      <rPr>
        <i/>
        <sz val="10"/>
        <color theme="1"/>
        <rFont val="Times New Roman"/>
        <family val="1"/>
      </rPr>
      <t>Oxalis latifolia</t>
    </r>
    <r>
      <rPr>
        <sz val="10"/>
        <color theme="1"/>
        <rFont val="Times New Roman"/>
        <family val="1"/>
      </rPr>
      <t xml:space="preserve"> Kunth</t>
    </r>
  </si>
  <si>
    <r>
      <rPr>
        <i/>
        <sz val="10"/>
        <color rgb="FF000000"/>
        <rFont val="Times New Roman"/>
        <family val="1"/>
      </rPr>
      <t>Oxalis pes-caprae</t>
    </r>
    <r>
      <rPr>
        <sz val="10"/>
        <color rgb="FF000000"/>
        <rFont val="Times New Roman"/>
        <family val="1"/>
      </rPr>
      <t xml:space="preserve"> </t>
    </r>
    <r>
      <rPr>
        <sz val="10"/>
        <color theme="1"/>
        <rFont val="Times New Roman"/>
        <family val="1"/>
      </rPr>
      <t>L.</t>
    </r>
  </si>
  <si>
    <r>
      <rPr>
        <i/>
        <sz val="10"/>
        <color theme="1"/>
        <rFont val="Times New Roman"/>
        <family val="1"/>
      </rPr>
      <t xml:space="preserve">Papaver rhoeas </t>
    </r>
    <r>
      <rPr>
        <sz val="10"/>
        <color theme="1"/>
        <rFont val="Times New Roman"/>
        <family val="1"/>
      </rPr>
      <t>L.</t>
    </r>
  </si>
  <si>
    <r>
      <rPr>
        <i/>
        <sz val="10"/>
        <color theme="1"/>
        <rFont val="Times New Roman"/>
        <family val="1"/>
      </rPr>
      <t>Phytolacca americana</t>
    </r>
    <r>
      <rPr>
        <sz val="10"/>
        <color theme="1"/>
        <rFont val="Times New Roman"/>
        <family val="1"/>
      </rPr>
      <t xml:space="preserve"> L.</t>
    </r>
  </si>
  <si>
    <r>
      <rPr>
        <i/>
        <sz val="10"/>
        <color theme="1"/>
        <rFont val="Times New Roman"/>
        <family val="1"/>
      </rPr>
      <t>Plantago lanceolata</t>
    </r>
    <r>
      <rPr>
        <sz val="10"/>
        <color theme="1"/>
        <rFont val="Times New Roman"/>
        <family val="1"/>
      </rPr>
      <t xml:space="preserve"> L.</t>
    </r>
  </si>
  <si>
    <r>
      <rPr>
        <i/>
        <sz val="10"/>
        <color rgb="FF000000"/>
        <rFont val="Times New Roman"/>
        <family val="1"/>
      </rPr>
      <t>Plantago serraria</t>
    </r>
    <r>
      <rPr>
        <sz val="10"/>
        <color theme="1"/>
        <rFont val="Times New Roman"/>
        <family val="1"/>
      </rPr>
      <t xml:space="preserve"> L.</t>
    </r>
  </si>
  <si>
    <r>
      <rPr>
        <i/>
        <sz val="10"/>
        <color theme="1"/>
        <rFont val="Times New Roman"/>
        <family val="1"/>
      </rPr>
      <t>Arundo donax</t>
    </r>
    <r>
      <rPr>
        <sz val="10"/>
        <color theme="1"/>
        <rFont val="Times New Roman"/>
        <family val="1"/>
      </rPr>
      <t xml:space="preserve"> L.</t>
    </r>
  </si>
  <si>
    <r>
      <rPr>
        <i/>
        <sz val="10"/>
        <color theme="1"/>
        <rFont val="Times New Roman"/>
        <family val="1"/>
      </rPr>
      <t>Avena barbata</t>
    </r>
    <r>
      <rPr>
        <sz val="10"/>
        <color theme="1"/>
        <rFont val="Times New Roman"/>
        <family val="1"/>
      </rPr>
      <t xml:space="preserve"> Pott ex Link</t>
    </r>
  </si>
  <si>
    <r>
      <rPr>
        <i/>
        <sz val="10"/>
        <color theme="1"/>
        <rFont val="Times New Roman"/>
        <family val="1"/>
      </rPr>
      <t>Cynodon dactylon</t>
    </r>
    <r>
      <rPr>
        <sz val="10"/>
        <color theme="1"/>
        <rFont val="Times New Roman"/>
        <family val="1"/>
      </rPr>
      <t xml:space="preserve"> (L.) Pers.</t>
    </r>
  </si>
  <si>
    <r>
      <rPr>
        <i/>
        <sz val="10"/>
        <color theme="1"/>
        <rFont val="Times New Roman"/>
        <family val="1"/>
      </rPr>
      <t>Hordeum murinum</t>
    </r>
    <r>
      <rPr>
        <sz val="10"/>
        <color theme="1"/>
        <rFont val="Times New Roman"/>
        <family val="1"/>
      </rPr>
      <t xml:space="preserve"> L.</t>
    </r>
  </si>
  <si>
    <r>
      <rPr>
        <i/>
        <sz val="10"/>
        <color theme="1"/>
        <rFont val="Times New Roman"/>
        <family val="1"/>
      </rPr>
      <t>Polypodium cambricum</t>
    </r>
    <r>
      <rPr>
        <sz val="10"/>
        <color theme="1"/>
        <rFont val="Times New Roman"/>
        <family val="1"/>
      </rPr>
      <t xml:space="preserve"> L.</t>
    </r>
  </si>
  <si>
    <r>
      <t>Clematis vitalba</t>
    </r>
    <r>
      <rPr>
        <sz val="10"/>
        <color theme="1"/>
        <rFont val="Times New Roman"/>
        <family val="1"/>
      </rPr>
      <t xml:space="preserve"> L.</t>
    </r>
  </si>
  <si>
    <r>
      <rPr>
        <i/>
        <sz val="10"/>
        <color theme="1"/>
        <rFont val="Times New Roman"/>
        <family val="1"/>
      </rPr>
      <t>Ziziphus jujuba</t>
    </r>
    <r>
      <rPr>
        <sz val="10"/>
        <color theme="1"/>
        <rFont val="Times New Roman"/>
        <family val="1"/>
      </rPr>
      <t xml:space="preserve"> Mill.</t>
    </r>
  </si>
  <si>
    <r>
      <rPr>
        <i/>
        <sz val="10"/>
        <color theme="1"/>
        <rFont val="Times New Roman"/>
        <family val="1"/>
      </rPr>
      <t>Cydonia oblonga</t>
    </r>
    <r>
      <rPr>
        <sz val="10"/>
        <color theme="1"/>
        <rFont val="Times New Roman"/>
        <family val="1"/>
      </rPr>
      <t xml:space="preserve"> Mill.</t>
    </r>
  </si>
  <si>
    <r>
      <rPr>
        <i/>
        <sz val="10"/>
        <color theme="1"/>
        <rFont val="Times New Roman"/>
        <family val="1"/>
      </rPr>
      <t>Fragaria vesca</t>
    </r>
    <r>
      <rPr>
        <sz val="10"/>
        <color theme="1"/>
        <rFont val="Times New Roman"/>
        <family val="1"/>
      </rPr>
      <t xml:space="preserve"> L. subsp. </t>
    </r>
    <r>
      <rPr>
        <i/>
        <sz val="10"/>
        <color theme="1"/>
        <rFont val="Times New Roman"/>
        <family val="1"/>
      </rPr>
      <t>vesca</t>
    </r>
  </si>
  <si>
    <r>
      <rPr>
        <i/>
        <sz val="10"/>
        <color rgb="FF000000"/>
        <rFont val="Times New Roman"/>
        <family val="1"/>
      </rPr>
      <t xml:space="preserve">Prunus avium </t>
    </r>
    <r>
      <rPr>
        <sz val="10"/>
        <color rgb="FF000000"/>
        <rFont val="Times New Roman"/>
        <family val="1"/>
      </rPr>
      <t>(L.) L.</t>
    </r>
  </si>
  <si>
    <r>
      <rPr>
        <i/>
        <sz val="10"/>
        <rFont val="Times New Roman"/>
        <family val="1"/>
      </rPr>
      <t>Rubus ulmifolius</t>
    </r>
    <r>
      <rPr>
        <sz val="10"/>
        <rFont val="Times New Roman"/>
        <family val="1"/>
      </rPr>
      <t xml:space="preserve"> Schott</t>
    </r>
  </si>
  <si>
    <r>
      <rPr>
        <i/>
        <sz val="10"/>
        <color rgb="FF000000"/>
        <rFont val="Times New Roman"/>
        <family val="1"/>
      </rPr>
      <t>Galium spurium</t>
    </r>
    <r>
      <rPr>
        <sz val="10"/>
        <color rgb="FF000000"/>
        <rFont val="Times New Roman"/>
        <family val="1"/>
      </rPr>
      <t xml:space="preserve"> </t>
    </r>
    <r>
      <rPr>
        <sz val="10"/>
        <color theme="1"/>
        <rFont val="Times New Roman"/>
        <family val="1"/>
      </rPr>
      <t>L.</t>
    </r>
  </si>
  <si>
    <r>
      <rPr>
        <i/>
        <sz val="10"/>
        <color theme="1"/>
        <rFont val="Times New Roman"/>
        <family val="1"/>
      </rPr>
      <t>Gardenia jasminoides</t>
    </r>
    <r>
      <rPr>
        <sz val="10"/>
        <color theme="1"/>
        <rFont val="Times New Roman"/>
        <family val="1"/>
      </rPr>
      <t xml:space="preserve"> J. Ellis.</t>
    </r>
  </si>
  <si>
    <r>
      <rPr>
        <i/>
        <sz val="10"/>
        <color rgb="FF000000"/>
        <rFont val="Times New Roman"/>
        <family val="1"/>
      </rPr>
      <t>Citrus ×aurantium</t>
    </r>
    <r>
      <rPr>
        <sz val="10"/>
        <color rgb="FF000000"/>
        <rFont val="Times New Roman"/>
        <family val="1"/>
      </rPr>
      <t xml:space="preserve"> L.</t>
    </r>
  </si>
  <si>
    <r>
      <rPr>
        <i/>
        <sz val="10"/>
        <color theme="1"/>
        <rFont val="Times New Roman"/>
        <family val="1"/>
      </rPr>
      <t xml:space="preserve">Verbascum sinuatum </t>
    </r>
    <r>
      <rPr>
        <sz val="10"/>
        <color theme="1"/>
        <rFont val="Times New Roman"/>
        <family val="1"/>
      </rPr>
      <t>L.</t>
    </r>
  </si>
  <si>
    <r>
      <rPr>
        <i/>
        <sz val="10"/>
        <color theme="1"/>
        <rFont val="Times New Roman"/>
        <family val="1"/>
      </rPr>
      <t>Capsicum annuum</t>
    </r>
    <r>
      <rPr>
        <sz val="10"/>
        <color theme="1"/>
        <rFont val="Times New Roman"/>
        <family val="1"/>
      </rPr>
      <t xml:space="preserve"> L.</t>
    </r>
  </si>
  <si>
    <r>
      <rPr>
        <i/>
        <sz val="10"/>
        <color theme="1"/>
        <rFont val="Times New Roman"/>
        <family val="1"/>
      </rPr>
      <t xml:space="preserve">Cestrum parqui </t>
    </r>
    <r>
      <rPr>
        <sz val="10"/>
        <color theme="1"/>
        <rFont val="Times New Roman"/>
        <family val="1"/>
      </rPr>
      <t>L'Hér.</t>
    </r>
  </si>
  <si>
    <r>
      <rPr>
        <i/>
        <sz val="10"/>
        <color theme="1"/>
        <rFont val="Times New Roman"/>
        <family val="1"/>
      </rPr>
      <t>Solanum lycopersicum</t>
    </r>
    <r>
      <rPr>
        <sz val="10"/>
        <color theme="1"/>
        <rFont val="Times New Roman"/>
        <family val="1"/>
      </rPr>
      <t xml:space="preserve"> L.</t>
    </r>
  </si>
  <si>
    <r>
      <rPr>
        <i/>
        <sz val="10"/>
        <color theme="1"/>
        <rFont val="Times New Roman"/>
        <family val="1"/>
      </rPr>
      <t xml:space="preserve">Solanum melongena </t>
    </r>
    <r>
      <rPr>
        <sz val="10"/>
        <color theme="1"/>
        <rFont val="Times New Roman"/>
        <family val="1"/>
      </rPr>
      <t>L.</t>
    </r>
  </si>
  <si>
    <r>
      <rPr>
        <i/>
        <sz val="10"/>
        <color theme="1"/>
        <rFont val="Times New Roman"/>
        <family val="1"/>
      </rPr>
      <t>Solanum tuberosum</t>
    </r>
    <r>
      <rPr>
        <sz val="10"/>
        <color theme="1"/>
        <rFont val="Times New Roman"/>
        <family val="1"/>
      </rPr>
      <t xml:space="preserve"> L.</t>
    </r>
  </si>
  <si>
    <r>
      <rPr>
        <i/>
        <sz val="10"/>
        <color theme="1"/>
        <rFont val="Times New Roman"/>
        <family val="1"/>
      </rPr>
      <t xml:space="preserve">Solanum villosum </t>
    </r>
    <r>
      <rPr>
        <sz val="10"/>
        <color theme="1"/>
        <rFont val="Times New Roman"/>
        <family val="1"/>
      </rPr>
      <t>Mill.</t>
    </r>
  </si>
  <si>
    <r>
      <rPr>
        <i/>
        <sz val="10"/>
        <color theme="1"/>
        <rFont val="Times New Roman"/>
        <family val="1"/>
      </rPr>
      <t>Tamarix gallica</t>
    </r>
    <r>
      <rPr>
        <sz val="10"/>
        <color theme="1"/>
        <rFont val="Times New Roman"/>
        <family val="1"/>
      </rPr>
      <t xml:space="preserve"> L.</t>
    </r>
  </si>
  <si>
    <r>
      <rPr>
        <i/>
        <sz val="10"/>
        <color theme="1"/>
        <rFont val="Times New Roman"/>
        <family val="1"/>
      </rPr>
      <t>Parietaria judaica</t>
    </r>
    <r>
      <rPr>
        <sz val="10"/>
        <color theme="1"/>
        <rFont val="Times New Roman"/>
        <family val="1"/>
      </rPr>
      <t xml:space="preserve"> L.</t>
    </r>
  </si>
  <si>
    <r>
      <rPr>
        <i/>
        <sz val="10"/>
        <color theme="1"/>
        <rFont val="Times New Roman"/>
        <family val="1"/>
      </rPr>
      <t>Urtica dioica</t>
    </r>
    <r>
      <rPr>
        <sz val="10"/>
        <color theme="1"/>
        <rFont val="Times New Roman"/>
        <family val="1"/>
      </rPr>
      <t xml:space="preserve"> L.</t>
    </r>
  </si>
  <si>
    <r>
      <rPr>
        <i/>
        <sz val="10"/>
        <color rgb="FF000000"/>
        <rFont val="Times New Roman"/>
        <family val="1"/>
      </rPr>
      <t>Urtica membranacea</t>
    </r>
    <r>
      <rPr>
        <sz val="10"/>
        <color rgb="FF000000"/>
        <rFont val="Times New Roman"/>
        <family val="1"/>
      </rPr>
      <t xml:space="preserve"> Poir.</t>
    </r>
  </si>
  <si>
    <r>
      <rPr>
        <i/>
        <sz val="10"/>
        <color theme="1"/>
        <rFont val="Times New Roman"/>
        <family val="1"/>
      </rPr>
      <t>Sambucus nigra</t>
    </r>
    <r>
      <rPr>
        <sz val="10"/>
        <color theme="1"/>
        <rFont val="Times New Roman"/>
        <family val="1"/>
      </rPr>
      <t xml:space="preserve"> L.</t>
    </r>
  </si>
  <si>
    <r>
      <rPr>
        <i/>
        <sz val="10"/>
        <color theme="1"/>
        <rFont val="Times New Roman"/>
        <family val="1"/>
      </rPr>
      <t>Viola odorata</t>
    </r>
    <r>
      <rPr>
        <sz val="10"/>
        <color theme="1"/>
        <rFont val="Times New Roman"/>
        <family val="1"/>
      </rPr>
      <t xml:space="preserve"> L.</t>
    </r>
  </si>
  <si>
    <r>
      <rPr>
        <i/>
        <sz val="10"/>
        <rFont val="Times New Roman"/>
        <family val="1"/>
      </rPr>
      <t>Vitis vinifera</t>
    </r>
    <r>
      <rPr>
        <sz val="10"/>
        <rFont val="Times New Roman"/>
        <family val="1"/>
      </rPr>
      <t xml:space="preserve"> L.</t>
    </r>
  </si>
  <si>
    <t>Anti-inflammatory(2)*</t>
  </si>
  <si>
    <r>
      <rPr>
        <i/>
        <sz val="10"/>
        <color rgb="FF4C4B1F"/>
        <rFont val="Times New Roman"/>
        <family val="1"/>
      </rPr>
      <t>Zea mays</t>
    </r>
    <r>
      <rPr>
        <sz val="10"/>
        <color rgb="FF4C4B1F"/>
        <rFont val="Times New Roman"/>
        <family val="1"/>
      </rPr>
      <t xml:space="preserve"> L. subsp. </t>
    </r>
    <r>
      <rPr>
        <i/>
        <sz val="10"/>
        <color rgb="FF4C4B1F"/>
        <rFont val="Times New Roman"/>
        <family val="1"/>
      </rPr>
      <t>mays</t>
    </r>
  </si>
  <si>
    <r>
      <rPr>
        <i/>
        <sz val="10"/>
        <color theme="1"/>
        <rFont val="Times New Roman"/>
        <family val="1"/>
      </rPr>
      <t>Vicia faba</t>
    </r>
    <r>
      <rPr>
        <sz val="10"/>
        <color theme="1"/>
        <rFont val="Times New Roman"/>
        <family val="1"/>
      </rPr>
      <t xml:space="preserve"> L.</t>
    </r>
  </si>
  <si>
    <t>Acronym for calculations</t>
  </si>
  <si>
    <t>Bastunacara, carota sarvaggia</t>
  </si>
  <si>
    <t>Carduna, zucca</t>
  </si>
  <si>
    <t>Analgesic(3), anti-inflammatory(2), digestive(1), diuretic(4), expectorant(5)</t>
  </si>
  <si>
    <t>Antihemorrhoidal(2) (aerial parts), painkiller(1) (leaves)</t>
  </si>
  <si>
    <t>Carp-acin</t>
  </si>
  <si>
    <t>Tetr-tetrag</t>
  </si>
  <si>
    <t>Amar-retro</t>
  </si>
  <si>
    <t>Cheno-alb</t>
  </si>
  <si>
    <t>All-cep</t>
  </si>
  <si>
    <t>All-sat</t>
  </si>
  <si>
    <t>All-triq</t>
  </si>
  <si>
    <t>All-urs</t>
  </si>
  <si>
    <t>Anet-foen</t>
  </si>
  <si>
    <t>Anet-pipe</t>
  </si>
  <si>
    <t>Crith-marit</t>
  </si>
  <si>
    <t>Dauc-car</t>
  </si>
  <si>
    <t>Helosc-nod</t>
  </si>
  <si>
    <t>Petros-cris</t>
  </si>
  <si>
    <t>Aga-amer</t>
  </si>
  <si>
    <t>Aspar-acut</t>
  </si>
  <si>
    <t>Aspar-off</t>
  </si>
  <si>
    <t>Rusc-acul</t>
  </si>
  <si>
    <t>Aloe-ver</t>
  </si>
  <si>
    <t>Asph-lut</t>
  </si>
  <si>
    <t>Asple-cet</t>
  </si>
  <si>
    <t>Achil-mari</t>
  </si>
  <si>
    <t>Arct-lap</t>
  </si>
  <si>
    <t>Artem-arbo</t>
  </si>
  <si>
    <t>Chon-jun</t>
  </si>
  <si>
    <t>Cich-int</t>
  </si>
  <si>
    <t>Clad-mixt</t>
  </si>
  <si>
    <t>Coleo-myco</t>
  </si>
  <si>
    <t>Crep-bienn</t>
  </si>
  <si>
    <t>Cyn-card</t>
  </si>
  <si>
    <t>Helm-ech</t>
  </si>
  <si>
    <t>Hypoc-achy</t>
  </si>
  <si>
    <t>Hypoc-rad</t>
  </si>
  <si>
    <t>Lact-sat</t>
  </si>
  <si>
    <t>Matr-cham</t>
  </si>
  <si>
    <t>Reich-crass</t>
  </si>
  <si>
    <t>Reich-picr</t>
  </si>
  <si>
    <t>Scolym-hysp</t>
  </si>
  <si>
    <t>Silyb-mar</t>
  </si>
  <si>
    <t>Sonch-asp</t>
  </si>
  <si>
    <t>Sonch-oler</t>
  </si>
  <si>
    <t>Bor-off</t>
  </si>
  <si>
    <t>Brass-frut</t>
  </si>
  <si>
    <t>Brass-ole</t>
  </si>
  <si>
    <t>Brass-rap-camp</t>
  </si>
  <si>
    <t>Brass-rap</t>
  </si>
  <si>
    <t>Nasturt-microp</t>
  </si>
  <si>
    <t>Raph-raphan</t>
  </si>
  <si>
    <t>Raph-raphan-landr</t>
  </si>
  <si>
    <t>Opun-fic</t>
  </si>
  <si>
    <t>Sil-vulg</t>
  </si>
  <si>
    <t>Conv-sold</t>
  </si>
  <si>
    <t>Cucum-sati</t>
  </si>
  <si>
    <t>Cucurb-max</t>
  </si>
  <si>
    <t>Cucurb-pep</t>
  </si>
  <si>
    <t>Sicy-edul</t>
  </si>
  <si>
    <t>Equis-telm</t>
  </si>
  <si>
    <t>Arbu-une</t>
  </si>
  <si>
    <t>Ricin-comm</t>
  </si>
  <si>
    <t>Cerat-sil</t>
  </si>
  <si>
    <t>Lot-cret</t>
  </si>
  <si>
    <t>Reta-reat-guss</t>
  </si>
  <si>
    <t>Robin-pseud</t>
  </si>
  <si>
    <t>Spart-junc</t>
  </si>
  <si>
    <t>Vic-fab</t>
  </si>
  <si>
    <t>Vic-pseud</t>
  </si>
  <si>
    <t>Cast-sat</t>
  </si>
  <si>
    <t>Fag-syl</t>
  </si>
  <si>
    <t>Querc-pub</t>
  </si>
  <si>
    <t>Jugl-reg</t>
  </si>
  <si>
    <t>Clin-nep</t>
  </si>
  <si>
    <t>Lavan-ang</t>
  </si>
  <si>
    <t>Ment-suav</t>
  </si>
  <si>
    <t>Ment-piper</t>
  </si>
  <si>
    <t>Ocim-basil</t>
  </si>
  <si>
    <t>Orig-vulg</t>
  </si>
  <si>
    <t>Salv-off</t>
  </si>
  <si>
    <t>Salv-rosm</t>
  </si>
  <si>
    <t>Stach-rom</t>
  </si>
  <si>
    <t>Thym-vulg</t>
  </si>
  <si>
    <t>Laur-nob</t>
  </si>
  <si>
    <t>Punic-gran</t>
  </si>
  <si>
    <t>Malv-syl</t>
  </si>
  <si>
    <t>Fic-caric</t>
  </si>
  <si>
    <t>Eucal-camal</t>
  </si>
  <si>
    <t>Myrt-comm</t>
  </si>
  <si>
    <t>Olea-eur</t>
  </si>
  <si>
    <t>Oxal-lat</t>
  </si>
  <si>
    <t>Oxal-pes</t>
  </si>
  <si>
    <t>Papav-rho</t>
  </si>
  <si>
    <t>Phyto-amer</t>
  </si>
  <si>
    <t>Plant-lanc</t>
  </si>
  <si>
    <t>Plant-serr</t>
  </si>
  <si>
    <t>Arun-don</t>
  </si>
  <si>
    <t>Ave-bar</t>
  </si>
  <si>
    <t>Cynod-dact</t>
  </si>
  <si>
    <t>Hord-mur</t>
  </si>
  <si>
    <t>Zea-may</t>
  </si>
  <si>
    <t>Polyp-camb</t>
  </si>
  <si>
    <t>Portul-oler</t>
  </si>
  <si>
    <t>Clem-vit</t>
  </si>
  <si>
    <t>Zizi-juj</t>
  </si>
  <si>
    <t>Cydon-obl</t>
  </si>
  <si>
    <t>Frag-vesc</t>
  </si>
  <si>
    <t>Prun-avi</t>
  </si>
  <si>
    <t>Rosa-sp</t>
  </si>
  <si>
    <t>Rub-ulm</t>
  </si>
  <si>
    <t>Gal-spur</t>
  </si>
  <si>
    <t>Gard-jasmin</t>
  </si>
  <si>
    <t>Citr-auran</t>
  </si>
  <si>
    <t>Citr-lim</t>
  </si>
  <si>
    <t>Salix-alb</t>
  </si>
  <si>
    <t>Verbas-sin</t>
  </si>
  <si>
    <t>Caps-ann</t>
  </si>
  <si>
    <t>Cestr-par</t>
  </si>
  <si>
    <t>Solan-lyco</t>
  </si>
  <si>
    <t>Solan-melon</t>
  </si>
  <si>
    <t>Solan-tuber</t>
  </si>
  <si>
    <t>Solan-vill</t>
  </si>
  <si>
    <t>Tam-gall</t>
  </si>
  <si>
    <t>Pariet-jud</t>
  </si>
  <si>
    <t>Urt-dio</t>
  </si>
  <si>
    <t>Urt-membr</t>
  </si>
  <si>
    <t>Samb-nigr</t>
  </si>
  <si>
    <t>Viol-odor</t>
  </si>
  <si>
    <t>Vit-vinif</t>
  </si>
  <si>
    <t>11. Alien</t>
  </si>
  <si>
    <t>10. Cultivated</t>
  </si>
  <si>
    <r>
      <rPr>
        <b/>
        <sz val="10"/>
        <color theme="1"/>
        <rFont val="Times New Roman"/>
        <family val="1"/>
      </rPr>
      <t>Table S1.</t>
    </r>
    <r>
      <rPr>
        <sz val="10"/>
        <color theme="1"/>
        <rFont val="Times New Roman"/>
        <family val="1"/>
      </rPr>
      <t xml:space="preserve"> List of the taxa of ethnobotanical interest recorded in the Tyrrhenian side of Aspromonte Massif (Southern Italy) with the belonging family, the acronyms utilyzed for the indexes calculations, italian name, local dialect name, biological form and growth mode, chorological type, origin, tipe of use, purposes, part of the plant used and several indexes (U, UR, FC, RFC, CI, RI, UV). Biological form and growth mode= Ch frut- Chamaephytes fruticose; Ch suffr- Chamaephytes suffruticose; G rhiz- Geophytes rizhomatose; H bienn- Hemicryptophytes biennal; H rept- Hemicryptophytes reptans; H ros- Hemicryptophytes rosulate; H scap- Hemicryptophytes scapose; NP- Nanopharenophytes; P caesp- Pharenophytes cespitose; P lian- Pharenophytes lianose; P scap- Pharenophytes scapose; P succ- Pharenophytes succulent; T scap- Therophytes scapose. Chorological type = 1. - Endemic; 2. -Stenomediterranean; 3. - Eurimediterranean; 4. - Mediterranean-Montain; 5. - Eurasiatic; 6. - Atlantic; 8. -Circumboreal; 9. -Cosmopolitan; Alien; Criptogenic; Cultivated. Origin= A: Alien; N: native; C: Criptogenic.  Indexes= U: Number of different categories of use. UR: Number of interviews ('citations'); FC: number of informants who cited a certain taxon; RFC: Relative Frequency of Citation; CI: Cultural Importance Index. RI: Relative Importance index; UV: Use Value. *The numbers in brackets represent the disease groups to which the medicinal purposes mentioned belong, in according to Cook (1995): 1—Digestive system diseases; 2—Skin-ears-eyes-hair diseases and wounds; 3—Systemic diseases; 4—Genito-urinary system diseases; 5—Respiratory system diseases; 6—Nervous system diseases; 7—Cardio-circulatory system diseases; 8—Muscular-skeletal diseases; 9—Metabolic diseases.</t>
    </r>
  </si>
  <si>
    <r>
      <rPr>
        <i/>
        <sz val="10"/>
        <rFont val="Times New Roman"/>
        <family val="1"/>
      </rPr>
      <t>Mentha × piperita</t>
    </r>
    <r>
      <rPr>
        <sz val="10"/>
        <rFont val="Times New Roman"/>
        <family val="1"/>
      </rPr>
      <t xml:space="preserve"> L.</t>
    </r>
  </si>
  <si>
    <r>
      <rPr>
        <i/>
        <sz val="10"/>
        <color theme="1"/>
        <rFont val="Times New Roman"/>
        <family val="1"/>
      </rPr>
      <t>Citrus ×limon</t>
    </r>
    <r>
      <rPr>
        <sz val="10"/>
        <color theme="1"/>
        <rFont val="Times New Roman"/>
        <family val="1"/>
      </rPr>
      <t xml:space="preserve"> (L.) Osbeck</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</si>
</sst>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0"/>
      <color theme="1"/>
      <name val="Times New Roman"/>
      <family val="1"/>
    </font>
    <font>
      <sz val="12"/>
      <color theme="1"/>
      <name val="Times New Roman"/>
      <family val="1"/>
    </font>
    <font>
      <b/>
      <sz val="10"/>
      <color theme="1"/>
      <name val="Times New Roman"/>
      <family val="1"/>
    </font>
    <font>
      <b/>
      <sz val="12"/>
      <color theme="1"/>
      <name val="Times New Roman"/>
      <family val="1"/>
    </font>
    <font>
      <i/>
      <sz val="10"/>
      <color theme="1"/>
      <name val="Times New Roman"/>
      <family val="1"/>
    </font>
    <font>
      <sz val="10"/>
      <name val="Times New Roman"/>
      <family val="1"/>
    </font>
    <font>
      <sz val="10"/>
      <color rgb="FF000000"/>
      <name val="Times New Roman"/>
      <family val="1"/>
    </font>
    <font>
      <i/>
      <sz val="10"/>
      <color rgb="FF000000"/>
      <name val="Times New Roman"/>
      <family val="1"/>
    </font>
    <font>
      <i/>
      <sz val="10"/>
      <name val="Times New Roman"/>
      <family val="1"/>
    </font>
    <font>
      <b/>
      <sz val="10"/>
      <color rgb="FF4C4B1F"/>
      <name val="Times New Roman"/>
      <family val="1"/>
    </font>
    <font>
      <sz val="11"/>
      <name val="Times New Roman"/>
      <family val="1"/>
    </font>
    <font>
      <sz val="10"/>
      <color rgb="FF4C4B1F"/>
      <name val="Times New Roman"/>
      <family val="1"/>
    </font>
    <font>
      <i/>
      <sz val="10"/>
      <color rgb="FF4C4B1F"/>
      <name val="Times New Roman"/>
      <family val="1"/>
    </font>
  </fonts>
  <fills count="2">
    <fill>
      <patternFill patternType="none"/>
    </fill>
    <fill>
      <patternFill patternType="gray125"/>
    </fill>
  </fills>
  <borders count="30">
    <border>
      <left/>
      <right/>
      <top/>
      <bottom/>
      <diagonal/>
    </border>
    <border>
      <left/>
      <right/>
      <top/>
      <bottom style="thin">
        <color theme="1"/>
      </bottom>
      <diagonal/>
    </border>
    <border>
      <left/>
      <right style="thin">
        <color indexed="64"/>
      </right>
      <top/>
      <bottom/>
      <diagonal/>
    </border>
    <border>
      <left style="thin">
        <color theme="1"/>
      </left>
      <right/>
      <top/>
      <bottom/>
      <diagonal/>
    </border>
    <border>
      <left style="thin">
        <color indexed="64"/>
      </left>
      <right/>
      <top/>
      <bottom/>
      <diagonal/>
    </border>
    <border>
      <left style="thin">
        <color theme="1"/>
      </left>
      <right style="thin">
        <color theme="1"/>
      </right>
      <top style="thin">
        <color theme="1"/>
      </top>
      <bottom/>
      <diagonal/>
    </border>
    <border>
      <left style="thin">
        <color theme="1"/>
      </left>
      <right/>
      <top style="thin">
        <color theme="1"/>
      </top>
      <bottom/>
      <diagonal/>
    </border>
    <border>
      <left/>
      <right style="thin">
        <color theme="1"/>
      </right>
      <top style="thin">
        <color theme="1"/>
      </top>
      <bottom style="thin">
        <color theme="1"/>
      </bottom>
      <diagonal/>
    </border>
    <border>
      <left style="thin">
        <color theme="1"/>
      </left>
      <right/>
      <top style="thin">
        <color theme="1"/>
      </top>
      <bottom style="thin">
        <color theme="1"/>
      </bottom>
      <diagonal/>
    </border>
    <border>
      <left/>
      <right style="thin">
        <color theme="1"/>
      </right>
      <top/>
      <bottom style="thin">
        <color theme="1"/>
      </bottom>
      <diagonal/>
    </border>
    <border>
      <left/>
      <right/>
      <top style="thin">
        <color theme="1"/>
      </top>
      <bottom style="thin">
        <color theme="1"/>
      </bottom>
      <diagonal/>
    </border>
    <border>
      <left/>
      <right/>
      <top style="thin">
        <color theme="1"/>
      </top>
      <bottom/>
      <diagonal/>
    </border>
    <border>
      <left/>
      <right style="thin">
        <color theme="1"/>
      </right>
      <top style="thin">
        <color theme="1"/>
      </top>
      <bottom/>
      <diagonal/>
    </border>
    <border>
      <left style="thin">
        <color theme="1"/>
      </left>
      <right style="thin">
        <color indexed="64"/>
      </right>
      <top style="thin">
        <color theme="1"/>
      </top>
      <bottom/>
      <diagonal/>
    </border>
    <border>
      <left style="thin">
        <color indexed="64"/>
      </left>
      <right/>
      <top style="thin">
        <color theme="1"/>
      </top>
      <bottom/>
      <diagonal/>
    </border>
    <border>
      <left/>
      <right style="thin">
        <color theme="1"/>
      </right>
      <top/>
      <bottom/>
      <diagonal/>
    </border>
    <border>
      <left style="thin">
        <color indexed="64"/>
      </left>
      <right style="thin">
        <color indexed="64"/>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bottom style="thin">
        <color indexed="64"/>
      </bottom>
      <diagonal/>
    </border>
    <border>
      <left style="thin">
        <color theme="1"/>
      </left>
      <right/>
      <top style="thin">
        <color indexed="64"/>
      </top>
      <bottom style="thin">
        <color indexed="64"/>
      </bottom>
      <diagonal/>
    </border>
    <border>
      <left style="thin">
        <color theme="1"/>
      </left>
      <right/>
      <top style="thin">
        <color indexed="64"/>
      </top>
      <bottom/>
      <diagonal/>
    </border>
    <border>
      <left/>
      <right style="thin">
        <color theme="1"/>
      </right>
      <top/>
      <bottom style="thin">
        <color indexed="64"/>
      </bottom>
      <diagonal/>
    </border>
  </borders>
  <cellStyleXfs count="1">
    <xf numFmtId="0" fontId="0" fillId="0" borderId="0"/>
  </cellStyleXfs>
  <cellXfs count="103">
    <xf numFmtId="0" fontId="0" fillId="0" borderId="0" xfId="0"/>
    <xf numFmtId="0" fontId="2" fillId="0" borderId="0" xfId="0" applyFont="1" applyAlignment="1">
      <alignment horizontal="center" vertical="center" wrapText="1"/>
    </xf>
    <xf numFmtId="0" fontId="1" fillId="0" borderId="0" xfId="0" applyFont="1" applyAlignment="1">
      <alignment horizontal="center" vertical="center" wrapText="1"/>
    </xf>
    <xf numFmtId="0" fontId="3" fillId="0" borderId="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3"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2" xfId="0" applyFont="1" applyBorder="1" applyAlignment="1">
      <alignment horizontal="center" vertical="center" wrapText="1"/>
    </xf>
    <xf numFmtId="0" fontId="3" fillId="0" borderId="16" xfId="0" applyFont="1" applyBorder="1" applyAlignment="1">
      <alignment horizontal="center" vertical="center" wrapText="1"/>
    </xf>
    <xf numFmtId="0" fontId="4" fillId="0" borderId="0" xfId="0" applyFont="1" applyAlignment="1">
      <alignment horizontal="center" vertical="center" wrapText="1"/>
    </xf>
    <xf numFmtId="0" fontId="1" fillId="0" borderId="11" xfId="0" applyFont="1" applyBorder="1" applyAlignment="1">
      <alignment horizontal="center" vertical="center" wrapText="1"/>
    </xf>
    <xf numFmtId="0" fontId="6" fillId="0" borderId="11" xfId="0" applyFont="1" applyBorder="1" applyAlignment="1">
      <alignment horizontal="center" vertical="center" wrapText="1"/>
    </xf>
    <xf numFmtId="1" fontId="1" fillId="0" borderId="11" xfId="0" applyNumberFormat="1" applyFont="1" applyBorder="1" applyAlignment="1">
      <alignment horizontal="center" vertical="center" wrapText="1"/>
    </xf>
    <xf numFmtId="2" fontId="1" fillId="0" borderId="11" xfId="0" applyNumberFormat="1" applyFont="1" applyBorder="1" applyAlignment="1">
      <alignment horizontal="center" vertical="center" wrapText="1"/>
    </xf>
    <xf numFmtId="2" fontId="1" fillId="0" borderId="12" xfId="0" applyNumberFormat="1" applyFont="1" applyBorder="1" applyAlignment="1">
      <alignment horizontal="center" vertical="center" wrapText="1"/>
    </xf>
    <xf numFmtId="0" fontId="1" fillId="0" borderId="1" xfId="0" applyFont="1" applyBorder="1" applyAlignment="1">
      <alignment horizontal="center" vertical="center" wrapText="1"/>
    </xf>
    <xf numFmtId="1" fontId="1" fillId="0" borderId="1" xfId="0" applyNumberFormat="1" applyFont="1" applyBorder="1" applyAlignment="1">
      <alignment horizontal="center" vertical="center" wrapText="1"/>
    </xf>
    <xf numFmtId="2" fontId="1" fillId="0" borderId="1" xfId="0" applyNumberFormat="1" applyFont="1" applyBorder="1" applyAlignment="1">
      <alignment horizontal="center" vertical="center" wrapText="1"/>
    </xf>
    <xf numFmtId="2" fontId="1" fillId="0" borderId="9" xfId="0" applyNumberFormat="1" applyFont="1" applyBorder="1" applyAlignment="1">
      <alignment horizontal="center" vertical="center" wrapText="1"/>
    </xf>
    <xf numFmtId="2" fontId="1" fillId="0" borderId="0" xfId="0" applyNumberFormat="1" applyFont="1" applyAlignment="1">
      <alignment horizontal="center" vertical="center" wrapText="1"/>
    </xf>
    <xf numFmtId="2" fontId="1" fillId="0" borderId="24" xfId="0" applyNumberFormat="1" applyFont="1" applyBorder="1" applyAlignment="1">
      <alignment horizontal="center" vertical="center" wrapText="1"/>
    </xf>
    <xf numFmtId="2" fontId="1" fillId="0" borderId="25" xfId="0" applyNumberFormat="1" applyFont="1" applyBorder="1" applyAlignment="1">
      <alignment horizontal="center" vertical="center" wrapText="1"/>
    </xf>
    <xf numFmtId="0" fontId="6" fillId="0" borderId="0" xfId="0" applyFont="1" applyAlignment="1">
      <alignment horizontal="center" vertical="center" wrapText="1"/>
    </xf>
    <xf numFmtId="1" fontId="1" fillId="0" borderId="0" xfId="0" applyNumberFormat="1" applyFont="1" applyAlignment="1">
      <alignment horizontal="center" vertical="center" wrapText="1"/>
    </xf>
    <xf numFmtId="2" fontId="1" fillId="0" borderId="15" xfId="0" applyNumberFormat="1" applyFont="1" applyBorder="1" applyAlignment="1">
      <alignment horizontal="center" vertical="center" wrapText="1"/>
    </xf>
    <xf numFmtId="0" fontId="7" fillId="0" borderId="0" xfId="0" applyFont="1" applyAlignment="1">
      <alignment horizontal="center" vertical="center" wrapText="1"/>
    </xf>
    <xf numFmtId="0" fontId="7" fillId="0" borderId="11" xfId="0" applyFont="1" applyBorder="1" applyAlignment="1">
      <alignment horizontal="center" vertical="center" wrapText="1"/>
    </xf>
    <xf numFmtId="0" fontId="1" fillId="0" borderId="17" xfId="0" applyFont="1" applyBorder="1" applyAlignment="1">
      <alignment horizontal="center" vertical="center" wrapText="1"/>
    </xf>
    <xf numFmtId="1" fontId="1" fillId="0" borderId="17" xfId="0" applyNumberFormat="1" applyFont="1" applyBorder="1" applyAlignment="1">
      <alignment horizontal="center" vertical="center" wrapText="1"/>
    </xf>
    <xf numFmtId="2" fontId="1" fillId="0" borderId="17" xfId="0" applyNumberFormat="1" applyFont="1" applyBorder="1" applyAlignment="1">
      <alignment horizontal="center" vertical="center" wrapText="1"/>
    </xf>
    <xf numFmtId="2" fontId="1" fillId="0" borderId="19" xfId="0" applyNumberFormat="1" applyFont="1" applyBorder="1" applyAlignment="1">
      <alignment horizontal="center" vertical="center" wrapText="1"/>
    </xf>
    <xf numFmtId="2" fontId="1" fillId="0" borderId="2" xfId="0" applyNumberFormat="1" applyFont="1" applyBorder="1" applyAlignment="1">
      <alignment horizontal="center" vertical="center" wrapText="1"/>
    </xf>
    <xf numFmtId="1" fontId="7" fillId="0" borderId="0" xfId="0" applyNumberFormat="1" applyFont="1" applyAlignment="1">
      <alignment horizontal="center" vertical="center" wrapText="1"/>
    </xf>
    <xf numFmtId="2" fontId="7" fillId="0" borderId="0" xfId="0" applyNumberFormat="1" applyFont="1" applyAlignment="1">
      <alignment horizontal="center" vertical="center" wrapText="1"/>
    </xf>
    <xf numFmtId="2" fontId="7" fillId="0" borderId="2" xfId="0" applyNumberFormat="1" applyFont="1" applyBorder="1" applyAlignment="1">
      <alignment horizontal="center" vertical="center" wrapText="1"/>
    </xf>
    <xf numFmtId="0" fontId="1" fillId="0" borderId="21" xfId="0" applyFont="1" applyBorder="1" applyAlignment="1">
      <alignment horizontal="center" vertical="center" wrapText="1"/>
    </xf>
    <xf numFmtId="2" fontId="1" fillId="0" borderId="21" xfId="0" applyNumberFormat="1" applyFont="1" applyBorder="1" applyAlignment="1">
      <alignment horizontal="center" vertical="center" wrapText="1"/>
    </xf>
    <xf numFmtId="2" fontId="1" fillId="0" borderId="22" xfId="0" applyNumberFormat="1" applyFont="1" applyBorder="1" applyAlignment="1">
      <alignment horizontal="center" vertical="center" wrapText="1"/>
    </xf>
    <xf numFmtId="0" fontId="6" fillId="0" borderId="17" xfId="0" applyFont="1" applyBorder="1" applyAlignment="1">
      <alignment horizontal="center" vertical="center" wrapText="1"/>
    </xf>
    <xf numFmtId="0" fontId="1"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1" fillId="0" borderId="24" xfId="0" applyFont="1" applyBorder="1" applyAlignment="1">
      <alignment horizontal="center" vertical="center" wrapText="1"/>
    </xf>
    <xf numFmtId="0" fontId="6" fillId="0" borderId="24" xfId="0" applyFont="1" applyBorder="1" applyAlignment="1">
      <alignment horizontal="center" vertical="center" wrapText="1"/>
    </xf>
    <xf numFmtId="1" fontId="1" fillId="0" borderId="24" xfId="0" applyNumberFormat="1" applyFont="1" applyBorder="1" applyAlignment="1">
      <alignment horizontal="center" vertical="center" wrapText="1"/>
    </xf>
    <xf numFmtId="0" fontId="7" fillId="0" borderId="17" xfId="0" applyFont="1" applyBorder="1" applyAlignment="1">
      <alignment horizontal="center" vertical="center" wrapText="1"/>
    </xf>
    <xf numFmtId="0" fontId="6" fillId="0" borderId="21" xfId="0" applyFont="1" applyBorder="1" applyAlignment="1">
      <alignment horizontal="center" vertical="center" wrapText="1"/>
    </xf>
    <xf numFmtId="1" fontId="1" fillId="0" borderId="21" xfId="0" applyNumberFormat="1" applyFont="1" applyBorder="1" applyAlignment="1">
      <alignment horizontal="center" vertical="center" wrapText="1"/>
    </xf>
    <xf numFmtId="0" fontId="7" fillId="0" borderId="21" xfId="0" applyFont="1" applyBorder="1" applyAlignment="1">
      <alignment horizontal="center" vertical="center" wrapText="1"/>
    </xf>
    <xf numFmtId="0" fontId="10" fillId="0" borderId="0" xfId="0" applyFont="1" applyAlignment="1">
      <alignment horizontal="center" vertical="center" wrapText="1"/>
    </xf>
    <xf numFmtId="0" fontId="11" fillId="0" borderId="0" xfId="0" applyFont="1" applyAlignment="1">
      <alignment horizontal="center" vertical="center" wrapText="1"/>
    </xf>
    <xf numFmtId="1" fontId="2" fillId="0" borderId="0" xfId="0" applyNumberFormat="1" applyFont="1" applyAlignment="1">
      <alignment horizontal="center" vertical="center" wrapText="1"/>
    </xf>
    <xf numFmtId="2" fontId="2" fillId="0" borderId="0" xfId="0" applyNumberFormat="1" applyFont="1" applyAlignment="1">
      <alignment horizontal="center" vertical="center" wrapText="1"/>
    </xf>
    <xf numFmtId="0" fontId="1" fillId="0" borderId="4" xfId="0" applyFont="1" applyBorder="1" applyAlignment="1">
      <alignment horizontal="center" vertical="center" wrapText="1"/>
    </xf>
    <xf numFmtId="0" fontId="1" fillId="0" borderId="20" xfId="0" applyFont="1" applyBorder="1" applyAlignment="1">
      <alignment horizontal="center" vertical="center" wrapText="1"/>
    </xf>
    <xf numFmtId="0" fontId="1" fillId="0" borderId="27" xfId="0" applyFont="1" applyBorder="1" applyAlignment="1">
      <alignment horizontal="center" vertical="center" wrapText="1"/>
    </xf>
    <xf numFmtId="0" fontId="1" fillId="0" borderId="17" xfId="0" applyFont="1" applyBorder="1" applyAlignment="1">
      <alignment horizontal="center" vertical="center"/>
    </xf>
    <xf numFmtId="0" fontId="1" fillId="0" borderId="0" xfId="0" applyFont="1" applyAlignment="1">
      <alignment horizontal="center" vertical="center"/>
    </xf>
    <xf numFmtId="0" fontId="1" fillId="0" borderId="21" xfId="0" applyFont="1" applyBorder="1" applyAlignment="1">
      <alignment horizontal="center" vertical="center"/>
    </xf>
    <xf numFmtId="0" fontId="1" fillId="0" borderId="24" xfId="0" applyFont="1" applyBorder="1" applyAlignment="1">
      <alignment horizontal="center" vertical="center"/>
    </xf>
    <xf numFmtId="2" fontId="1" fillId="0" borderId="29" xfId="0" applyNumberFormat="1" applyFont="1" applyBorder="1" applyAlignment="1">
      <alignment horizontal="center" vertical="center" wrapText="1"/>
    </xf>
    <xf numFmtId="0" fontId="6" fillId="0" borderId="1" xfId="0" applyFont="1" applyBorder="1" applyAlignment="1">
      <alignment horizontal="center" vertical="center" wrapText="1"/>
    </xf>
    <xf numFmtId="2" fontId="1" fillId="0" borderId="0" xfId="0" applyNumberFormat="1" applyFont="1" applyAlignment="1">
      <alignment horizontal="center" vertical="center" wrapText="1"/>
    </xf>
    <xf numFmtId="2" fontId="1" fillId="0" borderId="15" xfId="0" applyNumberFormat="1" applyFont="1" applyBorder="1" applyAlignment="1">
      <alignment horizontal="center" vertical="center" wrapText="1"/>
    </xf>
    <xf numFmtId="2" fontId="1" fillId="0" borderId="2" xfId="0" applyNumberFormat="1" applyFont="1" applyBorder="1" applyAlignment="1">
      <alignment horizontal="center" vertical="center" wrapText="1"/>
    </xf>
    <xf numFmtId="0" fontId="1" fillId="0" borderId="17" xfId="0" applyFont="1" applyBorder="1" applyAlignment="1">
      <alignment horizontal="center" vertical="center"/>
    </xf>
    <xf numFmtId="0" fontId="1" fillId="0" borderId="21" xfId="0" applyFont="1" applyBorder="1" applyAlignment="1">
      <alignment horizontal="center" vertical="center"/>
    </xf>
    <xf numFmtId="0" fontId="7" fillId="0" borderId="0" xfId="0" applyFont="1" applyAlignment="1">
      <alignment horizontal="center" vertical="center" wrapText="1"/>
    </xf>
    <xf numFmtId="0" fontId="1" fillId="0" borderId="0" xfId="0" applyFont="1" applyAlignment="1">
      <alignment horizontal="center" vertical="center" wrapText="1"/>
    </xf>
    <xf numFmtId="1" fontId="1" fillId="0" borderId="0" xfId="0" applyNumberFormat="1" applyFont="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1"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21" xfId="0" applyFont="1" applyBorder="1" applyAlignment="1">
      <alignment horizontal="center" vertical="center" wrapText="1"/>
    </xf>
    <xf numFmtId="0" fontId="1" fillId="0" borderId="0" xfId="0" applyFont="1" applyAlignment="1">
      <alignment horizontal="center" vertical="center"/>
    </xf>
    <xf numFmtId="0" fontId="1" fillId="0" borderId="0" xfId="0" applyFont="1" applyAlignment="1">
      <alignment horizontal="left" vertical="center" wrapText="1"/>
    </xf>
    <xf numFmtId="2" fontId="1" fillId="0" borderId="21" xfId="0" applyNumberFormat="1" applyFont="1" applyBorder="1" applyAlignment="1">
      <alignment horizontal="center" vertical="center" wrapText="1"/>
    </xf>
    <xf numFmtId="2" fontId="1" fillId="0" borderId="22" xfId="0" applyNumberFormat="1" applyFont="1" applyBorder="1" applyAlignment="1">
      <alignment horizontal="center" vertical="center" wrapText="1"/>
    </xf>
    <xf numFmtId="0" fontId="1" fillId="0" borderId="18" xfId="0" applyFont="1" applyBorder="1" applyAlignment="1">
      <alignment horizontal="center" vertical="center" wrapText="1"/>
    </xf>
    <xf numFmtId="0" fontId="1" fillId="0" borderId="4" xfId="0" applyFont="1" applyBorder="1" applyAlignment="1">
      <alignment horizontal="center" vertical="center" wrapText="1"/>
    </xf>
    <xf numFmtId="0" fontId="1" fillId="0" borderId="20" xfId="0" applyFont="1" applyBorder="1" applyAlignment="1">
      <alignment horizontal="center" vertical="center" wrapText="1"/>
    </xf>
    <xf numFmtId="0" fontId="5" fillId="0" borderId="0" xfId="0" applyFont="1" applyAlignment="1">
      <alignment horizontal="center" vertical="center" wrapText="1"/>
    </xf>
    <xf numFmtId="2" fontId="1" fillId="0" borderId="17" xfId="0" applyNumberFormat="1" applyFont="1" applyBorder="1" applyAlignment="1">
      <alignment horizontal="center" vertical="center" wrapText="1"/>
    </xf>
    <xf numFmtId="2" fontId="1" fillId="0" borderId="19" xfId="0" applyNumberFormat="1" applyFont="1" applyBorder="1" applyAlignment="1">
      <alignment horizontal="center" vertical="center" wrapText="1"/>
    </xf>
    <xf numFmtId="0" fontId="6" fillId="0" borderId="18" xfId="0" applyFont="1" applyBorder="1" applyAlignment="1">
      <alignment horizontal="center" vertical="center" wrapText="1"/>
    </xf>
    <xf numFmtId="0" fontId="6" fillId="0" borderId="4" xfId="0" applyFont="1" applyBorder="1" applyAlignment="1">
      <alignment horizontal="center" vertical="center" wrapText="1"/>
    </xf>
    <xf numFmtId="0" fontId="6" fillId="0" borderId="20"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4" xfId="0" applyFont="1" applyBorder="1" applyAlignment="1">
      <alignment horizontal="center" vertical="center" wrapText="1"/>
    </xf>
    <xf numFmtId="0" fontId="7" fillId="0" borderId="20" xfId="0" applyFont="1" applyBorder="1" applyAlignment="1">
      <alignment horizontal="center" vertical="center" wrapText="1"/>
    </xf>
    <xf numFmtId="0" fontId="1" fillId="0" borderId="6" xfId="0" applyFont="1" applyBorder="1" applyAlignment="1">
      <alignment horizontal="center" vertical="center" wrapText="1"/>
    </xf>
    <xf numFmtId="0" fontId="1" fillId="0" borderId="3" xfId="0" applyFont="1" applyBorder="1" applyAlignment="1">
      <alignment horizontal="center" vertical="center" wrapText="1"/>
    </xf>
    <xf numFmtId="0" fontId="1" fillId="0" borderId="28"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7"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11" xfId="0" applyFont="1" applyBorder="1" applyAlignment="1">
      <alignment horizontal="center" vertical="center" wrapText="1"/>
    </xf>
    <xf numFmtId="2" fontId="1" fillId="0" borderId="11" xfId="0" applyNumberFormat="1" applyFont="1" applyBorder="1" applyAlignment="1">
      <alignment horizontal="center" vertical="center" wrapText="1"/>
    </xf>
    <xf numFmtId="2" fontId="1" fillId="0" borderId="12" xfId="0" applyNumberFormat="1" applyFont="1" applyBorder="1" applyAlignment="1">
      <alignment horizontal="center" vertical="center" wrapText="1"/>
    </xf>
    <xf numFmtId="0" fontId="12" fillId="0" borderId="0" xfId="0" applyFont="1" applyAlignment="1">
      <alignment horizontal="center" vertical="center" wrapText="1"/>
    </xf>
    <xf numFmtId="0" fontId="12" fillId="0" borderId="21" xfId="0" applyFont="1" applyBorder="1" applyAlignment="1">
      <alignment horizontal="center" vertical="center" wrapText="1"/>
    </xf>
  </cellXfs>
  <cellStyles count="1">
    <cellStyle name="Normale"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R186"/>
  <sheetViews>
    <sheetView tabSelected="1" zoomScale="163" zoomScaleNormal="170" workbookViewId="0">
      <selection sqref="A1:R1"/>
    </sheetView>
  </sheetViews>
  <sheetFormatPr baseColWidth="10" defaultColWidth="10.6640625" defaultRowHeight="16" x14ac:dyDescent="0.2"/>
  <cols>
    <col min="1" max="1" width="24" style="1" customWidth="1"/>
    <col min="2" max="3" width="35.1640625" style="1" customWidth="1"/>
    <col min="4" max="4" width="19.6640625" style="1" customWidth="1"/>
    <col min="5" max="5" width="22.5" style="1" customWidth="1"/>
    <col min="6" max="6" width="22.6640625" style="1" customWidth="1"/>
    <col min="7" max="9" width="24.6640625" style="1" customWidth="1"/>
    <col min="10" max="10" width="17.5" style="1" customWidth="1"/>
    <col min="11" max="11" width="24.6640625" style="1" customWidth="1"/>
    <col min="12" max="13" width="17.5" style="1" customWidth="1"/>
    <col min="14" max="15" width="10.6640625" style="1" customWidth="1"/>
    <col min="16" max="16384" width="10.6640625" style="1"/>
  </cols>
  <sheetData>
    <row r="1" spans="1:18" ht="85.25" customHeight="1" x14ac:dyDescent="0.2">
      <c r="A1" s="76" t="s">
        <v>737</v>
      </c>
      <c r="B1" s="76"/>
      <c r="C1" s="76"/>
      <c r="D1" s="76"/>
      <c r="E1" s="76"/>
      <c r="F1" s="76"/>
      <c r="G1" s="76"/>
      <c r="H1" s="76"/>
      <c r="I1" s="76"/>
      <c r="J1" s="76"/>
      <c r="K1" s="76"/>
      <c r="L1" s="76"/>
      <c r="M1" s="76"/>
      <c r="N1" s="76"/>
      <c r="O1" s="76"/>
      <c r="P1" s="76"/>
      <c r="Q1" s="76"/>
      <c r="R1" s="76"/>
    </row>
    <row r="2" spans="1:18" x14ac:dyDescent="0.2">
      <c r="B2" s="2"/>
      <c r="C2" s="2"/>
      <c r="D2" s="2"/>
      <c r="E2" s="2"/>
      <c r="F2" s="2"/>
      <c r="G2" s="2"/>
      <c r="H2" s="2"/>
      <c r="I2" s="2"/>
      <c r="J2" s="2"/>
      <c r="K2" s="2"/>
      <c r="L2" s="94" t="s">
        <v>28</v>
      </c>
      <c r="M2" s="95"/>
      <c r="N2" s="96"/>
      <c r="O2" s="94" t="s">
        <v>27</v>
      </c>
      <c r="P2" s="95"/>
      <c r="Q2" s="95"/>
      <c r="R2" s="96"/>
    </row>
    <row r="3" spans="1:18" s="10" customFormat="1" ht="28" x14ac:dyDescent="0.2">
      <c r="A3" s="3" t="s">
        <v>26</v>
      </c>
      <c r="B3" s="3" t="s">
        <v>25</v>
      </c>
      <c r="C3" s="3" t="s">
        <v>604</v>
      </c>
      <c r="D3" s="3" t="s">
        <v>24</v>
      </c>
      <c r="E3" s="3" t="s">
        <v>23</v>
      </c>
      <c r="F3" s="3" t="s">
        <v>481</v>
      </c>
      <c r="G3" s="3" t="s">
        <v>22</v>
      </c>
      <c r="H3" s="3" t="s">
        <v>21</v>
      </c>
      <c r="I3" s="4" t="s">
        <v>19</v>
      </c>
      <c r="J3" s="5" t="s">
        <v>18</v>
      </c>
      <c r="K3" s="3" t="s">
        <v>20</v>
      </c>
      <c r="L3" s="6" t="s">
        <v>17</v>
      </c>
      <c r="M3" s="7" t="s">
        <v>16</v>
      </c>
      <c r="N3" s="8" t="s">
        <v>15</v>
      </c>
      <c r="O3" s="9" t="s">
        <v>14</v>
      </c>
      <c r="P3" s="8" t="s">
        <v>13</v>
      </c>
      <c r="Q3" s="9" t="s">
        <v>12</v>
      </c>
      <c r="R3" s="9" t="s">
        <v>11</v>
      </c>
    </row>
    <row r="4" spans="1:18" ht="28" x14ac:dyDescent="0.2">
      <c r="A4" s="91" t="s">
        <v>29</v>
      </c>
      <c r="B4" s="11" t="s">
        <v>482</v>
      </c>
      <c r="C4" s="11" t="s">
        <v>609</v>
      </c>
      <c r="D4" s="11" t="s">
        <v>30</v>
      </c>
      <c r="E4" s="11" t="s">
        <v>31</v>
      </c>
      <c r="F4" s="11" t="s">
        <v>32</v>
      </c>
      <c r="G4" s="12" t="s">
        <v>735</v>
      </c>
      <c r="H4" s="11" t="s">
        <v>34</v>
      </c>
      <c r="I4" s="11" t="s">
        <v>37</v>
      </c>
      <c r="J4" s="11" t="s">
        <v>42</v>
      </c>
      <c r="K4" s="11" t="s">
        <v>41</v>
      </c>
      <c r="L4" s="11">
        <v>1</v>
      </c>
      <c r="M4" s="11">
        <v>1</v>
      </c>
      <c r="N4" s="13">
        <v>1</v>
      </c>
      <c r="O4" s="14">
        <f t="shared" ref="O4:O13" si="0">N4/59</f>
        <v>1.6949152542372881E-2</v>
      </c>
      <c r="P4" s="14">
        <v>6.8000000000000005E-2</v>
      </c>
      <c r="Q4" s="14">
        <v>0.35399999999999998</v>
      </c>
      <c r="R4" s="15">
        <v>6.8000000000000005E-2</v>
      </c>
    </row>
    <row r="5" spans="1:18" ht="28.25" customHeight="1" x14ac:dyDescent="0.2">
      <c r="A5" s="92"/>
      <c r="B5" s="2" t="s">
        <v>483</v>
      </c>
      <c r="C5" s="2" t="s">
        <v>610</v>
      </c>
      <c r="D5" s="2" t="s">
        <v>43</v>
      </c>
      <c r="E5" s="16" t="s">
        <v>44</v>
      </c>
      <c r="F5" s="16" t="s">
        <v>45</v>
      </c>
      <c r="G5" s="16" t="s">
        <v>735</v>
      </c>
      <c r="H5" s="16" t="s">
        <v>34</v>
      </c>
      <c r="I5" s="16" t="s">
        <v>6</v>
      </c>
      <c r="J5" s="2" t="s">
        <v>47</v>
      </c>
      <c r="K5" s="16" t="s">
        <v>5</v>
      </c>
      <c r="L5" s="16">
        <v>1</v>
      </c>
      <c r="M5" s="16">
        <v>1</v>
      </c>
      <c r="N5" s="17">
        <v>1</v>
      </c>
      <c r="O5" s="18">
        <f t="shared" si="0"/>
        <v>1.6949152542372881E-2</v>
      </c>
      <c r="P5" s="18">
        <v>1.7000000000000001E-2</v>
      </c>
      <c r="Q5" s="37">
        <v>0.13800000000000001</v>
      </c>
      <c r="R5" s="60">
        <v>1.7000000000000001E-2</v>
      </c>
    </row>
    <row r="6" spans="1:18" x14ac:dyDescent="0.2">
      <c r="A6" s="93" t="s">
        <v>48</v>
      </c>
      <c r="B6" s="28" t="s">
        <v>484</v>
      </c>
      <c r="C6" s="56" t="s">
        <v>611</v>
      </c>
      <c r="D6" s="28" t="s">
        <v>49</v>
      </c>
      <c r="E6" s="11" t="s">
        <v>52</v>
      </c>
      <c r="F6" s="11" t="s">
        <v>45</v>
      </c>
      <c r="G6" s="12" t="s">
        <v>735</v>
      </c>
      <c r="H6" s="11" t="s">
        <v>34</v>
      </c>
      <c r="I6" s="11" t="s">
        <v>6</v>
      </c>
      <c r="J6" s="28" t="s">
        <v>80</v>
      </c>
      <c r="K6" s="11" t="s">
        <v>50</v>
      </c>
      <c r="L6" s="11">
        <v>1</v>
      </c>
      <c r="M6" s="11">
        <v>1</v>
      </c>
      <c r="N6" s="13">
        <v>1</v>
      </c>
      <c r="O6" s="14">
        <f t="shared" si="0"/>
        <v>1.6949152542372881E-2</v>
      </c>
      <c r="P6" s="20">
        <v>0.02</v>
      </c>
      <c r="Q6" s="20">
        <v>0.13800000000000001</v>
      </c>
      <c r="R6" s="31">
        <v>1.7000000000000001E-2</v>
      </c>
    </row>
    <row r="7" spans="1:18" x14ac:dyDescent="0.2">
      <c r="A7" s="92"/>
      <c r="B7" s="2" t="s">
        <v>485</v>
      </c>
      <c r="C7" s="57" t="s">
        <v>612</v>
      </c>
      <c r="D7" s="2" t="s">
        <v>51</v>
      </c>
      <c r="E7" s="2" t="s">
        <v>31</v>
      </c>
      <c r="F7" s="16" t="s">
        <v>45</v>
      </c>
      <c r="G7" s="61" t="s">
        <v>33</v>
      </c>
      <c r="H7" s="16" t="s">
        <v>7</v>
      </c>
      <c r="I7" s="16" t="s">
        <v>6</v>
      </c>
      <c r="J7" s="2" t="s">
        <v>80</v>
      </c>
      <c r="K7" s="16" t="s">
        <v>50</v>
      </c>
      <c r="L7" s="16">
        <v>1</v>
      </c>
      <c r="M7" s="16">
        <v>1</v>
      </c>
      <c r="N7" s="17">
        <v>1</v>
      </c>
      <c r="O7" s="18">
        <f t="shared" si="0"/>
        <v>1.6949152542372881E-2</v>
      </c>
      <c r="P7" s="18">
        <v>5.0999999999999997E-2</v>
      </c>
      <c r="Q7" s="18">
        <v>0.377</v>
      </c>
      <c r="R7" s="19">
        <v>5.0999999999999997E-2</v>
      </c>
    </row>
    <row r="8" spans="1:18" ht="22.25" customHeight="1" x14ac:dyDescent="0.2">
      <c r="A8" s="93" t="s">
        <v>53</v>
      </c>
      <c r="B8" s="28" t="s">
        <v>486</v>
      </c>
      <c r="C8" s="56" t="s">
        <v>613</v>
      </c>
      <c r="D8" s="28" t="s">
        <v>54</v>
      </c>
      <c r="E8" s="28" t="s">
        <v>55</v>
      </c>
      <c r="F8" s="12" t="s">
        <v>56</v>
      </c>
      <c r="G8" s="12" t="s">
        <v>8</v>
      </c>
      <c r="H8" s="12" t="s">
        <v>34</v>
      </c>
      <c r="I8" s="11" t="s">
        <v>1</v>
      </c>
      <c r="J8" s="11" t="s">
        <v>601</v>
      </c>
      <c r="K8" s="11" t="s">
        <v>57</v>
      </c>
      <c r="L8" s="11">
        <v>1</v>
      </c>
      <c r="M8" s="11">
        <v>1</v>
      </c>
      <c r="N8" s="13">
        <v>1</v>
      </c>
      <c r="O8" s="14">
        <f t="shared" si="0"/>
        <v>1.6949152542372881E-2</v>
      </c>
      <c r="P8" s="14">
        <v>1.7000000000000001E-2</v>
      </c>
      <c r="Q8" s="14">
        <v>0.13800000000000001</v>
      </c>
      <c r="R8" s="15">
        <v>1.7000000000000001E-2</v>
      </c>
    </row>
    <row r="9" spans="1:18" ht="72" customHeight="1" x14ac:dyDescent="0.2">
      <c r="A9" s="92"/>
      <c r="B9" s="2" t="s">
        <v>487</v>
      </c>
      <c r="C9" s="57" t="s">
        <v>614</v>
      </c>
      <c r="D9" s="2" t="s">
        <v>58</v>
      </c>
      <c r="E9" s="2" t="s">
        <v>59</v>
      </c>
      <c r="F9" s="23" t="s">
        <v>56</v>
      </c>
      <c r="G9" s="23" t="s">
        <v>736</v>
      </c>
      <c r="H9" s="23" t="s">
        <v>34</v>
      </c>
      <c r="I9" s="2" t="s">
        <v>1</v>
      </c>
      <c r="J9" s="2" t="s">
        <v>66</v>
      </c>
      <c r="K9" s="2" t="s">
        <v>57</v>
      </c>
      <c r="L9" s="2">
        <v>1</v>
      </c>
      <c r="M9" s="2">
        <v>6</v>
      </c>
      <c r="N9" s="24">
        <v>3</v>
      </c>
      <c r="O9" s="20">
        <f t="shared" si="0"/>
        <v>5.0847457627118647E-2</v>
      </c>
      <c r="P9" s="20">
        <v>0.10199999999999999</v>
      </c>
      <c r="Q9" s="20">
        <v>0.215</v>
      </c>
      <c r="R9" s="25">
        <v>5.0999999999999997E-2</v>
      </c>
    </row>
    <row r="10" spans="1:18" ht="20" customHeight="1" x14ac:dyDescent="0.2">
      <c r="A10" s="92"/>
      <c r="B10" s="26" t="s">
        <v>488</v>
      </c>
      <c r="C10" s="57" t="s">
        <v>615</v>
      </c>
      <c r="D10" s="2" t="s">
        <v>60</v>
      </c>
      <c r="E10" s="2" t="s">
        <v>61</v>
      </c>
      <c r="F10" s="2" t="s">
        <v>56</v>
      </c>
      <c r="G10" s="2" t="s">
        <v>62</v>
      </c>
      <c r="H10" s="2" t="s">
        <v>7</v>
      </c>
      <c r="I10" s="2" t="s">
        <v>6</v>
      </c>
      <c r="J10" s="2" t="s">
        <v>63</v>
      </c>
      <c r="K10" s="2" t="s">
        <v>41</v>
      </c>
      <c r="L10" s="2">
        <v>1</v>
      </c>
      <c r="M10" s="2">
        <v>1</v>
      </c>
      <c r="N10" s="24">
        <v>1</v>
      </c>
      <c r="O10" s="20">
        <f t="shared" si="0"/>
        <v>1.6949152542372881E-2</v>
      </c>
      <c r="P10" s="20">
        <v>1.7000000000000001E-2</v>
      </c>
      <c r="Q10" s="20">
        <v>0.13800000000000001</v>
      </c>
      <c r="R10" s="25">
        <v>1.7000000000000001E-2</v>
      </c>
    </row>
    <row r="11" spans="1:18" ht="20" customHeight="1" x14ac:dyDescent="0.2">
      <c r="A11" s="92"/>
      <c r="B11" s="26" t="s">
        <v>489</v>
      </c>
      <c r="C11" s="57" t="s">
        <v>616</v>
      </c>
      <c r="D11" s="2" t="s">
        <v>64</v>
      </c>
      <c r="E11" s="2" t="s">
        <v>65</v>
      </c>
      <c r="F11" s="2" t="s">
        <v>56</v>
      </c>
      <c r="G11" s="2" t="s">
        <v>8</v>
      </c>
      <c r="H11" s="2" t="s">
        <v>7</v>
      </c>
      <c r="I11" s="2" t="s">
        <v>6</v>
      </c>
      <c r="J11" s="2" t="s">
        <v>63</v>
      </c>
      <c r="K11" s="2" t="s">
        <v>57</v>
      </c>
      <c r="L11" s="2">
        <v>1</v>
      </c>
      <c r="M11" s="2">
        <v>1</v>
      </c>
      <c r="N11" s="24">
        <v>1</v>
      </c>
      <c r="O11" s="20">
        <f t="shared" si="0"/>
        <v>1.6949152542372881E-2</v>
      </c>
      <c r="P11" s="20">
        <v>1.7000000000000001E-2</v>
      </c>
      <c r="Q11" s="20">
        <v>0.13800000000000001</v>
      </c>
      <c r="R11" s="25">
        <v>1.7000000000000001E-2</v>
      </c>
    </row>
    <row r="12" spans="1:18" ht="22.25" customHeight="1" x14ac:dyDescent="0.2">
      <c r="A12" s="93" t="s">
        <v>67</v>
      </c>
      <c r="B12" s="45" t="s">
        <v>490</v>
      </c>
      <c r="C12" s="56" t="s">
        <v>617</v>
      </c>
      <c r="D12" s="45" t="s">
        <v>68</v>
      </c>
      <c r="E12" s="28" t="s">
        <v>31</v>
      </c>
      <c r="F12" s="28" t="s">
        <v>69</v>
      </c>
      <c r="G12" s="11" t="s">
        <v>62</v>
      </c>
      <c r="H12" s="12" t="s">
        <v>7</v>
      </c>
      <c r="I12" s="27" t="s">
        <v>1</v>
      </c>
      <c r="J12" s="11" t="s">
        <v>71</v>
      </c>
      <c r="K12" s="11" t="s">
        <v>70</v>
      </c>
      <c r="L12" s="11">
        <v>1</v>
      </c>
      <c r="M12" s="11">
        <v>1</v>
      </c>
      <c r="N12" s="13">
        <v>1</v>
      </c>
      <c r="O12" s="14">
        <f t="shared" si="0"/>
        <v>1.6949152542372881E-2</v>
      </c>
      <c r="P12" s="14">
        <v>1.7000000000000001E-2</v>
      </c>
      <c r="Q12" s="14">
        <v>0.13800000000000001</v>
      </c>
      <c r="R12" s="15">
        <v>1.7000000000000001E-2</v>
      </c>
    </row>
    <row r="13" spans="1:18" ht="44" customHeight="1" x14ac:dyDescent="0.2">
      <c r="A13" s="92"/>
      <c r="B13" s="68" t="s">
        <v>491</v>
      </c>
      <c r="C13" s="75" t="s">
        <v>618</v>
      </c>
      <c r="D13" s="68" t="s">
        <v>72</v>
      </c>
      <c r="E13" s="68" t="s">
        <v>75</v>
      </c>
      <c r="F13" s="68" t="s">
        <v>69</v>
      </c>
      <c r="G13" s="68" t="s">
        <v>62</v>
      </c>
      <c r="H13" s="68" t="s">
        <v>7</v>
      </c>
      <c r="I13" s="2" t="s">
        <v>6</v>
      </c>
      <c r="J13" s="2" t="s">
        <v>74</v>
      </c>
      <c r="K13" s="2" t="s">
        <v>73</v>
      </c>
      <c r="L13" s="68">
        <v>2</v>
      </c>
      <c r="M13" s="68">
        <v>22</v>
      </c>
      <c r="N13" s="68">
        <v>11</v>
      </c>
      <c r="O13" s="62">
        <f t="shared" si="0"/>
        <v>0.1864406779661017</v>
      </c>
      <c r="P13" s="62">
        <v>0.373</v>
      </c>
      <c r="Q13" s="62">
        <v>0.72299999999999998</v>
      </c>
      <c r="R13" s="63">
        <v>0.254</v>
      </c>
    </row>
    <row r="14" spans="1:18" ht="86" customHeight="1" x14ac:dyDescent="0.2">
      <c r="A14" s="92"/>
      <c r="B14" s="68"/>
      <c r="C14" s="75"/>
      <c r="D14" s="68"/>
      <c r="E14" s="68"/>
      <c r="F14" s="68"/>
      <c r="G14" s="68"/>
      <c r="H14" s="68"/>
      <c r="I14" s="26" t="s">
        <v>1</v>
      </c>
      <c r="J14" s="2" t="s">
        <v>79</v>
      </c>
      <c r="K14" s="2" t="s">
        <v>78</v>
      </c>
      <c r="L14" s="68"/>
      <c r="M14" s="68"/>
      <c r="N14" s="68"/>
      <c r="O14" s="62"/>
      <c r="P14" s="62"/>
      <c r="Q14" s="62"/>
      <c r="R14" s="63"/>
    </row>
    <row r="15" spans="1:18" ht="50" customHeight="1" x14ac:dyDescent="0.2">
      <c r="A15" s="92"/>
      <c r="B15" s="2" t="s">
        <v>492</v>
      </c>
      <c r="C15" s="57" t="s">
        <v>619</v>
      </c>
      <c r="D15" s="2" t="s">
        <v>76</v>
      </c>
      <c r="E15" s="2" t="s">
        <v>77</v>
      </c>
      <c r="F15" s="2" t="s">
        <v>32</v>
      </c>
      <c r="G15" s="2" t="s">
        <v>62</v>
      </c>
      <c r="H15" s="2" t="s">
        <v>7</v>
      </c>
      <c r="I15" s="2" t="s">
        <v>6</v>
      </c>
      <c r="J15" s="2" t="s">
        <v>81</v>
      </c>
      <c r="K15" s="2" t="s">
        <v>5</v>
      </c>
      <c r="L15" s="2">
        <v>1</v>
      </c>
      <c r="M15" s="2">
        <v>2</v>
      </c>
      <c r="N15" s="24">
        <v>1</v>
      </c>
      <c r="O15" s="20">
        <f>N15/59</f>
        <v>1.6949152542372881E-2</v>
      </c>
      <c r="P15" s="20">
        <v>3.4000000000000002E-2</v>
      </c>
      <c r="Q15" s="20">
        <v>0.13800000000000001</v>
      </c>
      <c r="R15" s="25">
        <v>1.7000000000000001E-2</v>
      </c>
    </row>
    <row r="16" spans="1:18" ht="28" x14ac:dyDescent="0.2">
      <c r="A16" s="92"/>
      <c r="B16" s="68" t="s">
        <v>493</v>
      </c>
      <c r="C16" s="75" t="s">
        <v>620</v>
      </c>
      <c r="D16" s="71" t="s">
        <v>82</v>
      </c>
      <c r="E16" s="71" t="s">
        <v>605</v>
      </c>
      <c r="F16" s="71" t="s">
        <v>45</v>
      </c>
      <c r="G16" s="71" t="s">
        <v>33</v>
      </c>
      <c r="H16" s="71" t="s">
        <v>7</v>
      </c>
      <c r="I16" s="2" t="s">
        <v>6</v>
      </c>
      <c r="J16" s="2" t="s">
        <v>83</v>
      </c>
      <c r="K16" s="68" t="s">
        <v>84</v>
      </c>
      <c r="L16" s="68">
        <v>2</v>
      </c>
      <c r="M16" s="68">
        <v>4</v>
      </c>
      <c r="N16" s="68">
        <v>3</v>
      </c>
      <c r="O16" s="62">
        <f>N16/59</f>
        <v>5.0847457627118647E-2</v>
      </c>
      <c r="P16" s="62">
        <v>6.8000000000000005E-2</v>
      </c>
      <c r="Q16" s="62">
        <v>0.37</v>
      </c>
      <c r="R16" s="63">
        <v>7.0000000000000007E-2</v>
      </c>
    </row>
    <row r="17" spans="1:18" ht="42" customHeight="1" x14ac:dyDescent="0.2">
      <c r="A17" s="92"/>
      <c r="B17" s="68"/>
      <c r="C17" s="75"/>
      <c r="D17" s="71"/>
      <c r="E17" s="71"/>
      <c r="F17" s="71"/>
      <c r="G17" s="71"/>
      <c r="H17" s="71"/>
      <c r="I17" s="67" t="s">
        <v>1</v>
      </c>
      <c r="J17" s="68" t="s">
        <v>608</v>
      </c>
      <c r="K17" s="68"/>
      <c r="L17" s="68"/>
      <c r="M17" s="68"/>
      <c r="N17" s="68"/>
      <c r="O17" s="62"/>
      <c r="P17" s="62"/>
      <c r="Q17" s="62"/>
      <c r="R17" s="63"/>
    </row>
    <row r="18" spans="1:18" x14ac:dyDescent="0.2">
      <c r="A18" s="92"/>
      <c r="B18" s="68"/>
      <c r="C18" s="75"/>
      <c r="D18" s="71"/>
      <c r="E18" s="71"/>
      <c r="F18" s="71"/>
      <c r="G18" s="71"/>
      <c r="H18" s="71"/>
      <c r="I18" s="67"/>
      <c r="J18" s="68"/>
      <c r="K18" s="68"/>
      <c r="L18" s="68"/>
      <c r="M18" s="68"/>
      <c r="N18" s="68"/>
      <c r="O18" s="62"/>
      <c r="P18" s="62"/>
      <c r="Q18" s="62"/>
      <c r="R18" s="63"/>
    </row>
    <row r="19" spans="1:18" ht="28" x14ac:dyDescent="0.2">
      <c r="A19" s="92"/>
      <c r="B19" s="26" t="s">
        <v>494</v>
      </c>
      <c r="C19" s="57" t="s">
        <v>621</v>
      </c>
      <c r="D19" s="26" t="s">
        <v>86</v>
      </c>
      <c r="E19" s="26" t="s">
        <v>95</v>
      </c>
      <c r="F19" s="26" t="s">
        <v>69</v>
      </c>
      <c r="G19" s="23" t="s">
        <v>87</v>
      </c>
      <c r="H19" s="2" t="s">
        <v>7</v>
      </c>
      <c r="I19" s="26" t="s">
        <v>6</v>
      </c>
      <c r="J19" s="2" t="s">
        <v>80</v>
      </c>
      <c r="K19" s="2" t="s">
        <v>50</v>
      </c>
      <c r="L19" s="2">
        <v>1</v>
      </c>
      <c r="M19" s="2">
        <v>2</v>
      </c>
      <c r="N19" s="24">
        <v>1</v>
      </c>
      <c r="O19" s="20">
        <f>N19/59</f>
        <v>1.6949152542372881E-2</v>
      </c>
      <c r="P19" s="20">
        <v>3.4000000000000002E-2</v>
      </c>
      <c r="Q19" s="20">
        <v>0.13800000000000001</v>
      </c>
      <c r="R19" s="25">
        <v>1.7000000000000001E-2</v>
      </c>
    </row>
    <row r="20" spans="1:18" ht="28" x14ac:dyDescent="0.2">
      <c r="A20" s="97"/>
      <c r="B20" s="36" t="s">
        <v>495</v>
      </c>
      <c r="C20" s="58" t="s">
        <v>622</v>
      </c>
      <c r="D20" s="36" t="s">
        <v>88</v>
      </c>
      <c r="E20" s="36" t="s">
        <v>89</v>
      </c>
      <c r="F20" s="36" t="s">
        <v>90</v>
      </c>
      <c r="G20" s="23" t="s">
        <v>736</v>
      </c>
      <c r="H20" s="2" t="s">
        <v>34</v>
      </c>
      <c r="I20" s="2" t="s">
        <v>1</v>
      </c>
      <c r="J20" s="2" t="s">
        <v>92</v>
      </c>
      <c r="K20" s="2" t="s">
        <v>91</v>
      </c>
      <c r="L20" s="2">
        <v>1</v>
      </c>
      <c r="M20" s="2">
        <v>3</v>
      </c>
      <c r="N20" s="24">
        <v>2</v>
      </c>
      <c r="O20" s="20">
        <f>N20/59</f>
        <v>3.3898305084745763E-2</v>
      </c>
      <c r="P20" s="20">
        <v>6.8000000000000005E-2</v>
      </c>
      <c r="Q20" s="20">
        <v>0.17699999999999999</v>
      </c>
      <c r="R20" s="25">
        <v>3.4000000000000002E-2</v>
      </c>
    </row>
    <row r="21" spans="1:18" ht="21" customHeight="1" x14ac:dyDescent="0.2">
      <c r="A21" s="93" t="s">
        <v>93</v>
      </c>
      <c r="B21" s="73" t="s">
        <v>496</v>
      </c>
      <c r="C21" s="65" t="s">
        <v>623</v>
      </c>
      <c r="D21" s="73" t="s">
        <v>94</v>
      </c>
      <c r="E21" s="68" t="s">
        <v>96</v>
      </c>
      <c r="F21" s="68" t="s">
        <v>9</v>
      </c>
      <c r="G21" s="98" t="s">
        <v>33</v>
      </c>
      <c r="H21" s="98" t="s">
        <v>34</v>
      </c>
      <c r="I21" s="11" t="s">
        <v>38</v>
      </c>
      <c r="J21" s="11" t="s">
        <v>97</v>
      </c>
      <c r="K21" s="11" t="s">
        <v>41</v>
      </c>
      <c r="L21" s="98">
        <v>2</v>
      </c>
      <c r="M21" s="98">
        <v>3</v>
      </c>
      <c r="N21" s="98">
        <v>1</v>
      </c>
      <c r="O21" s="99">
        <f>N21/59</f>
        <v>1.6949152542372881E-2</v>
      </c>
      <c r="P21" s="99">
        <v>6.8000000000000005E-2</v>
      </c>
      <c r="Q21" s="99">
        <v>0.23799999999999999</v>
      </c>
      <c r="R21" s="100">
        <v>3.4000000000000002E-2</v>
      </c>
    </row>
    <row r="22" spans="1:18" ht="32" customHeight="1" x14ac:dyDescent="0.2">
      <c r="A22" s="92"/>
      <c r="B22" s="68"/>
      <c r="C22" s="75"/>
      <c r="D22" s="68"/>
      <c r="E22" s="68"/>
      <c r="F22" s="68"/>
      <c r="G22" s="68"/>
      <c r="H22" s="68"/>
      <c r="I22" s="2" t="s">
        <v>1</v>
      </c>
      <c r="J22" s="2" t="s">
        <v>98</v>
      </c>
      <c r="K22" s="2" t="s">
        <v>50</v>
      </c>
      <c r="L22" s="68"/>
      <c r="M22" s="68"/>
      <c r="N22" s="68"/>
      <c r="O22" s="62"/>
      <c r="P22" s="62"/>
      <c r="Q22" s="62"/>
      <c r="R22" s="63"/>
    </row>
    <row r="23" spans="1:18" x14ac:dyDescent="0.2">
      <c r="A23" s="92"/>
      <c r="B23" s="2" t="s">
        <v>497</v>
      </c>
      <c r="C23" s="57" t="s">
        <v>624</v>
      </c>
      <c r="D23" s="2" t="s">
        <v>99</v>
      </c>
      <c r="E23" s="2" t="s">
        <v>100</v>
      </c>
      <c r="F23" s="2" t="s">
        <v>101</v>
      </c>
      <c r="G23" s="2" t="s">
        <v>62</v>
      </c>
      <c r="H23" s="2" t="s">
        <v>7</v>
      </c>
      <c r="I23" s="2" t="s">
        <v>40</v>
      </c>
      <c r="J23" s="2" t="s">
        <v>102</v>
      </c>
      <c r="K23" s="2" t="s">
        <v>5</v>
      </c>
      <c r="L23" s="2">
        <v>1</v>
      </c>
      <c r="M23" s="2">
        <v>1</v>
      </c>
      <c r="N23" s="24">
        <v>1</v>
      </c>
      <c r="O23" s="20">
        <f>N23/59</f>
        <v>1.6949152542372881E-2</v>
      </c>
      <c r="P23" s="20">
        <v>3.4000000000000002E-2</v>
      </c>
      <c r="Q23" s="20">
        <v>0.27700000000000002</v>
      </c>
      <c r="R23" s="25">
        <v>3.4000000000000002E-2</v>
      </c>
    </row>
    <row r="24" spans="1:18" x14ac:dyDescent="0.2">
      <c r="A24" s="92"/>
      <c r="B24" s="26" t="s">
        <v>498</v>
      </c>
      <c r="C24" s="57" t="s">
        <v>625</v>
      </c>
      <c r="D24" s="26" t="s">
        <v>103</v>
      </c>
      <c r="E24" s="26" t="s">
        <v>104</v>
      </c>
      <c r="F24" s="2" t="s">
        <v>105</v>
      </c>
      <c r="G24" s="23" t="s">
        <v>87</v>
      </c>
      <c r="H24" s="2" t="s">
        <v>7</v>
      </c>
      <c r="I24" s="26" t="s">
        <v>6</v>
      </c>
      <c r="J24" s="2" t="s">
        <v>47</v>
      </c>
      <c r="K24" s="26" t="s">
        <v>106</v>
      </c>
      <c r="L24" s="2">
        <v>1</v>
      </c>
      <c r="M24" s="2">
        <v>1</v>
      </c>
      <c r="N24" s="24">
        <v>1</v>
      </c>
      <c r="O24" s="20">
        <f>N24/59</f>
        <v>1.6949152542372881E-2</v>
      </c>
      <c r="P24" s="20">
        <v>6.8000000000000005E-2</v>
      </c>
      <c r="Q24" s="20">
        <v>0.254</v>
      </c>
      <c r="R24" s="25">
        <v>6.8000000000000005E-2</v>
      </c>
    </row>
    <row r="25" spans="1:18" x14ac:dyDescent="0.2">
      <c r="A25" s="92"/>
      <c r="B25" s="68" t="s">
        <v>499</v>
      </c>
      <c r="C25" s="75" t="s">
        <v>626</v>
      </c>
      <c r="D25" s="68" t="s">
        <v>108</v>
      </c>
      <c r="E25" s="68" t="s">
        <v>107</v>
      </c>
      <c r="F25" s="68" t="s">
        <v>109</v>
      </c>
      <c r="G25" s="68" t="s">
        <v>87</v>
      </c>
      <c r="H25" s="68" t="s">
        <v>7</v>
      </c>
      <c r="I25" s="26" t="s">
        <v>6</v>
      </c>
      <c r="J25" s="2" t="s">
        <v>111</v>
      </c>
      <c r="K25" s="2" t="s">
        <v>110</v>
      </c>
      <c r="L25" s="68">
        <v>2</v>
      </c>
      <c r="M25" s="68">
        <v>3</v>
      </c>
      <c r="N25" s="68">
        <v>3</v>
      </c>
      <c r="O25" s="62">
        <f>N25/59</f>
        <v>5.0847457627118647E-2</v>
      </c>
      <c r="P25" s="62">
        <v>5.0999999999999997E-2</v>
      </c>
      <c r="Q25" s="62">
        <v>0.315</v>
      </c>
      <c r="R25" s="63">
        <v>5.0999999999999997E-2</v>
      </c>
    </row>
    <row r="26" spans="1:18" x14ac:dyDescent="0.2">
      <c r="A26" s="97"/>
      <c r="B26" s="74"/>
      <c r="C26" s="66"/>
      <c r="D26" s="74"/>
      <c r="E26" s="68"/>
      <c r="F26" s="68"/>
      <c r="G26" s="68"/>
      <c r="H26" s="68"/>
      <c r="I26" s="2" t="s">
        <v>35</v>
      </c>
      <c r="J26" s="2" t="s">
        <v>112</v>
      </c>
      <c r="K26" s="2" t="s">
        <v>2</v>
      </c>
      <c r="L26" s="68"/>
      <c r="M26" s="68"/>
      <c r="N26" s="68"/>
      <c r="O26" s="62"/>
      <c r="P26" s="62"/>
      <c r="Q26" s="62"/>
      <c r="R26" s="63"/>
    </row>
    <row r="27" spans="1:18" x14ac:dyDescent="0.2">
      <c r="A27" s="93" t="s">
        <v>113</v>
      </c>
      <c r="B27" s="28" t="s">
        <v>500</v>
      </c>
      <c r="C27" s="56" t="s">
        <v>627</v>
      </c>
      <c r="D27" s="28" t="s">
        <v>114</v>
      </c>
      <c r="E27" s="11" t="s">
        <v>31</v>
      </c>
      <c r="F27" s="12" t="s">
        <v>101</v>
      </c>
      <c r="G27" s="12" t="s">
        <v>736</v>
      </c>
      <c r="H27" s="12" t="s">
        <v>34</v>
      </c>
      <c r="I27" s="11" t="s">
        <v>1</v>
      </c>
      <c r="J27" s="11" t="s">
        <v>115</v>
      </c>
      <c r="K27" s="11" t="s">
        <v>50</v>
      </c>
      <c r="L27" s="11">
        <v>1</v>
      </c>
      <c r="M27" s="11">
        <v>4</v>
      </c>
      <c r="N27" s="13">
        <v>4</v>
      </c>
      <c r="O27" s="14">
        <f>N27/59</f>
        <v>6.7796610169491525E-2</v>
      </c>
      <c r="P27" s="14">
        <v>6.8000000000000005E-2</v>
      </c>
      <c r="Q27" s="14">
        <v>0.254</v>
      </c>
      <c r="R27" s="15">
        <v>6.8000000000000005E-2</v>
      </c>
    </row>
    <row r="28" spans="1:18" x14ac:dyDescent="0.2">
      <c r="A28" s="97"/>
      <c r="B28" s="48" t="s">
        <v>501</v>
      </c>
      <c r="C28" s="58" t="s">
        <v>628</v>
      </c>
      <c r="D28" s="36" t="s">
        <v>116</v>
      </c>
      <c r="E28" s="2" t="s">
        <v>117</v>
      </c>
      <c r="F28" s="2" t="s">
        <v>105</v>
      </c>
      <c r="G28" s="23" t="s">
        <v>87</v>
      </c>
      <c r="H28" s="2" t="s">
        <v>7</v>
      </c>
      <c r="I28" s="2" t="s">
        <v>6</v>
      </c>
      <c r="J28" s="2" t="s">
        <v>80</v>
      </c>
      <c r="K28" s="2" t="s">
        <v>110</v>
      </c>
      <c r="L28" s="2">
        <v>1</v>
      </c>
      <c r="M28" s="2">
        <v>4</v>
      </c>
      <c r="N28" s="24">
        <v>4</v>
      </c>
      <c r="O28" s="20">
        <f>N28/59</f>
        <v>6.7796610169491525E-2</v>
      </c>
      <c r="P28" s="20">
        <v>1.7000000000000001E-2</v>
      </c>
      <c r="Q28" s="20">
        <v>0.13800000000000001</v>
      </c>
      <c r="R28" s="25">
        <v>1.7000000000000001E-2</v>
      </c>
    </row>
    <row r="29" spans="1:18" x14ac:dyDescent="0.2">
      <c r="A29" s="55" t="s">
        <v>118</v>
      </c>
      <c r="B29" s="42" t="s">
        <v>502</v>
      </c>
      <c r="C29" s="59" t="s">
        <v>629</v>
      </c>
      <c r="D29" s="42" t="s">
        <v>119</v>
      </c>
      <c r="E29" s="11" t="s">
        <v>120</v>
      </c>
      <c r="F29" s="11" t="s">
        <v>121</v>
      </c>
      <c r="G29" s="11" t="s">
        <v>8</v>
      </c>
      <c r="H29" s="11" t="s">
        <v>7</v>
      </c>
      <c r="I29" s="11" t="s">
        <v>1</v>
      </c>
      <c r="J29" s="11" t="s">
        <v>122</v>
      </c>
      <c r="K29" s="11" t="s">
        <v>50</v>
      </c>
      <c r="L29" s="11">
        <v>1</v>
      </c>
      <c r="M29" s="11">
        <v>1</v>
      </c>
      <c r="N29" s="13">
        <v>1</v>
      </c>
      <c r="O29" s="14">
        <f>N29/59</f>
        <v>1.6949152542372881E-2</v>
      </c>
      <c r="P29" s="14">
        <v>1.7000000000000001E-2</v>
      </c>
      <c r="Q29" s="14">
        <v>0.13800000000000001</v>
      </c>
      <c r="R29" s="15">
        <v>1.7000000000000001E-2</v>
      </c>
    </row>
    <row r="30" spans="1:18" x14ac:dyDescent="0.2">
      <c r="A30" s="79" t="s">
        <v>123</v>
      </c>
      <c r="B30" s="28" t="s">
        <v>503</v>
      </c>
      <c r="C30" s="56" t="s">
        <v>630</v>
      </c>
      <c r="D30" s="28" t="s">
        <v>124</v>
      </c>
      <c r="E30" s="28" t="s">
        <v>125</v>
      </c>
      <c r="F30" s="28" t="s">
        <v>32</v>
      </c>
      <c r="G30" s="28" t="s">
        <v>126</v>
      </c>
      <c r="H30" s="28" t="s">
        <v>7</v>
      </c>
      <c r="I30" s="28" t="s">
        <v>4</v>
      </c>
      <c r="J30" s="28" t="s">
        <v>127</v>
      </c>
      <c r="K30" s="28" t="s">
        <v>5</v>
      </c>
      <c r="L30" s="28">
        <v>1</v>
      </c>
      <c r="M30" s="28">
        <v>1</v>
      </c>
      <c r="N30" s="29">
        <v>1</v>
      </c>
      <c r="O30" s="30">
        <f>N30/59</f>
        <v>1.6949152542372881E-2</v>
      </c>
      <c r="P30" s="30">
        <v>1.7000000000000001E-2</v>
      </c>
      <c r="Q30" s="30">
        <v>0.13800000000000001</v>
      </c>
      <c r="R30" s="31">
        <v>1.7000000000000001E-2</v>
      </c>
    </row>
    <row r="31" spans="1:18" x14ac:dyDescent="0.2">
      <c r="A31" s="80"/>
      <c r="B31" s="26" t="s">
        <v>504</v>
      </c>
      <c r="C31" s="57" t="s">
        <v>631</v>
      </c>
      <c r="D31" s="26" t="s">
        <v>129</v>
      </c>
      <c r="E31" s="26" t="s">
        <v>128</v>
      </c>
      <c r="F31" s="2" t="s">
        <v>90</v>
      </c>
      <c r="G31" s="2" t="s">
        <v>8</v>
      </c>
      <c r="H31" s="2" t="s">
        <v>7</v>
      </c>
      <c r="I31" s="2" t="s">
        <v>35</v>
      </c>
      <c r="J31" s="2" t="s">
        <v>130</v>
      </c>
      <c r="K31" s="2" t="s">
        <v>5</v>
      </c>
      <c r="L31" s="2">
        <v>1</v>
      </c>
      <c r="M31" s="2">
        <v>1</v>
      </c>
      <c r="N31" s="24">
        <v>1</v>
      </c>
      <c r="O31" s="20">
        <f>N31/59</f>
        <v>1.6949152542372881E-2</v>
      </c>
      <c r="P31" s="20">
        <v>1.7000000000000001E-2</v>
      </c>
      <c r="Q31" s="20">
        <v>0.13800000000000001</v>
      </c>
      <c r="R31" s="32">
        <v>1.7000000000000001E-2</v>
      </c>
    </row>
    <row r="32" spans="1:18" x14ac:dyDescent="0.2">
      <c r="A32" s="80"/>
      <c r="B32" s="2" t="s">
        <v>505</v>
      </c>
      <c r="C32" s="57" t="s">
        <v>632</v>
      </c>
      <c r="D32" s="2" t="s">
        <v>131</v>
      </c>
      <c r="E32" s="2" t="s">
        <v>132</v>
      </c>
      <c r="F32" s="2" t="s">
        <v>9</v>
      </c>
      <c r="G32" s="23" t="s">
        <v>8</v>
      </c>
      <c r="H32" s="2" t="s">
        <v>7</v>
      </c>
      <c r="I32" s="2" t="s">
        <v>1</v>
      </c>
      <c r="J32" s="2" t="s">
        <v>85</v>
      </c>
      <c r="K32" s="2" t="s">
        <v>5</v>
      </c>
      <c r="L32" s="26">
        <v>1</v>
      </c>
      <c r="M32" s="26">
        <v>1</v>
      </c>
      <c r="N32" s="33">
        <v>1</v>
      </c>
      <c r="O32" s="34">
        <v>0.02</v>
      </c>
      <c r="P32" s="34">
        <v>0.02</v>
      </c>
      <c r="Q32" s="34">
        <v>0.14000000000000001</v>
      </c>
      <c r="R32" s="35">
        <v>0.02</v>
      </c>
    </row>
    <row r="33" spans="1:18" x14ac:dyDescent="0.2">
      <c r="A33" s="80"/>
      <c r="B33" s="68" t="s">
        <v>506</v>
      </c>
      <c r="C33" s="75" t="s">
        <v>633</v>
      </c>
      <c r="D33" s="68" t="s">
        <v>133</v>
      </c>
      <c r="E33" s="68" t="s">
        <v>134</v>
      </c>
      <c r="F33" s="68" t="s">
        <v>69</v>
      </c>
      <c r="G33" s="68" t="s">
        <v>62</v>
      </c>
      <c r="H33" s="68" t="s">
        <v>7</v>
      </c>
      <c r="I33" s="2" t="s">
        <v>36</v>
      </c>
      <c r="J33" s="2" t="s">
        <v>136</v>
      </c>
      <c r="K33" s="2" t="s">
        <v>135</v>
      </c>
      <c r="L33" s="68">
        <v>3</v>
      </c>
      <c r="M33" s="68">
        <v>3</v>
      </c>
      <c r="N33" s="68">
        <v>2</v>
      </c>
      <c r="O33" s="62">
        <f>N33/59</f>
        <v>3.3898305084745763E-2</v>
      </c>
      <c r="P33" s="62">
        <v>5.0999999999999997E-2</v>
      </c>
      <c r="Q33" s="62">
        <v>0.215</v>
      </c>
      <c r="R33" s="64">
        <v>5.0999999999999997E-2</v>
      </c>
    </row>
    <row r="34" spans="1:18" x14ac:dyDescent="0.2">
      <c r="A34" s="80"/>
      <c r="B34" s="68"/>
      <c r="C34" s="75"/>
      <c r="D34" s="68"/>
      <c r="E34" s="68"/>
      <c r="F34" s="68"/>
      <c r="G34" s="68"/>
      <c r="H34" s="68"/>
      <c r="I34" s="2" t="s">
        <v>6</v>
      </c>
      <c r="J34" s="2" t="s">
        <v>241</v>
      </c>
      <c r="K34" s="68" t="s">
        <v>5</v>
      </c>
      <c r="L34" s="68"/>
      <c r="M34" s="68"/>
      <c r="N34" s="68"/>
      <c r="O34" s="62"/>
      <c r="P34" s="62"/>
      <c r="Q34" s="62"/>
      <c r="R34" s="64"/>
    </row>
    <row r="35" spans="1:18" ht="28" x14ac:dyDescent="0.2">
      <c r="A35" s="80"/>
      <c r="B35" s="68"/>
      <c r="C35" s="75"/>
      <c r="D35" s="68"/>
      <c r="E35" s="68"/>
      <c r="F35" s="68"/>
      <c r="G35" s="68"/>
      <c r="H35" s="68"/>
      <c r="I35" s="2" t="s">
        <v>39</v>
      </c>
      <c r="J35" s="2" t="s">
        <v>137</v>
      </c>
      <c r="K35" s="68"/>
      <c r="L35" s="68"/>
      <c r="M35" s="68"/>
      <c r="N35" s="68"/>
      <c r="O35" s="62"/>
      <c r="P35" s="62"/>
      <c r="Q35" s="62"/>
      <c r="R35" s="64"/>
    </row>
    <row r="36" spans="1:18" ht="39" customHeight="1" x14ac:dyDescent="0.2">
      <c r="A36" s="80"/>
      <c r="B36" s="2" t="s">
        <v>507</v>
      </c>
      <c r="C36" s="57" t="s">
        <v>634</v>
      </c>
      <c r="D36" s="2" t="s">
        <v>138</v>
      </c>
      <c r="E36" s="2" t="s">
        <v>140</v>
      </c>
      <c r="F36" s="2" t="s">
        <v>69</v>
      </c>
      <c r="G36" s="23" t="s">
        <v>33</v>
      </c>
      <c r="H36" s="2" t="s">
        <v>7</v>
      </c>
      <c r="I36" s="2" t="s">
        <v>6</v>
      </c>
      <c r="J36" s="2" t="s">
        <v>242</v>
      </c>
      <c r="K36" s="2" t="s">
        <v>141</v>
      </c>
      <c r="L36" s="2">
        <v>1</v>
      </c>
      <c r="M36" s="2">
        <v>3</v>
      </c>
      <c r="N36" s="24">
        <v>3</v>
      </c>
      <c r="O36" s="20">
        <f>N36/59</f>
        <v>5.0847457627118647E-2</v>
      </c>
      <c r="P36" s="20">
        <v>1.7000000000000001E-2</v>
      </c>
      <c r="Q36" s="20">
        <v>0.13800000000000001</v>
      </c>
      <c r="R36" s="32">
        <v>1.7000000000000001E-2</v>
      </c>
    </row>
    <row r="37" spans="1:18" x14ac:dyDescent="0.2">
      <c r="A37" s="80"/>
      <c r="B37" s="2" t="s">
        <v>508</v>
      </c>
      <c r="C37" s="57" t="s">
        <v>635</v>
      </c>
      <c r="D37" s="2" t="s">
        <v>142</v>
      </c>
      <c r="E37" s="2" t="s">
        <v>143</v>
      </c>
      <c r="F37" s="2" t="s">
        <v>45</v>
      </c>
      <c r="G37" s="2" t="s">
        <v>62</v>
      </c>
      <c r="H37" s="2" t="s">
        <v>34</v>
      </c>
      <c r="I37" s="2" t="s">
        <v>6</v>
      </c>
      <c r="J37" s="2" t="s">
        <v>241</v>
      </c>
      <c r="K37" s="2" t="s">
        <v>139</v>
      </c>
      <c r="L37" s="2">
        <v>1</v>
      </c>
      <c r="M37" s="2">
        <v>1</v>
      </c>
      <c r="N37" s="24">
        <v>1</v>
      </c>
      <c r="O37" s="20">
        <f>N37/59</f>
        <v>1.6949152542372881E-2</v>
      </c>
      <c r="P37" s="20">
        <v>1.7000000000000001E-2</v>
      </c>
      <c r="Q37" s="20">
        <v>0.13800000000000001</v>
      </c>
      <c r="R37" s="32">
        <v>1.7000000000000001E-2</v>
      </c>
    </row>
    <row r="38" spans="1:18" x14ac:dyDescent="0.2">
      <c r="A38" s="80"/>
      <c r="B38" s="68" t="s">
        <v>509</v>
      </c>
      <c r="C38" s="75" t="s">
        <v>636</v>
      </c>
      <c r="D38" s="82" t="s">
        <v>143</v>
      </c>
      <c r="E38" s="82" t="s">
        <v>144</v>
      </c>
      <c r="F38" s="82" t="s">
        <v>45</v>
      </c>
      <c r="G38" s="82" t="s">
        <v>62</v>
      </c>
      <c r="H38" s="82" t="s">
        <v>7</v>
      </c>
      <c r="I38" s="2" t="s">
        <v>6</v>
      </c>
      <c r="J38" s="2" t="s">
        <v>47</v>
      </c>
      <c r="K38" s="68" t="s">
        <v>5</v>
      </c>
      <c r="L38" s="68">
        <v>2</v>
      </c>
      <c r="M38" s="68">
        <v>2</v>
      </c>
      <c r="N38" s="68">
        <v>1</v>
      </c>
      <c r="O38" s="62">
        <f>N38/59</f>
        <v>1.6949152542372881E-2</v>
      </c>
      <c r="P38" s="62">
        <v>3.4000000000000002E-2</v>
      </c>
      <c r="Q38" s="62">
        <v>0.23799999999999999</v>
      </c>
      <c r="R38" s="64">
        <v>3.4000000000000002E-2</v>
      </c>
    </row>
    <row r="39" spans="1:18" x14ac:dyDescent="0.2">
      <c r="A39" s="80"/>
      <c r="B39" s="68"/>
      <c r="C39" s="75"/>
      <c r="D39" s="82"/>
      <c r="E39" s="82"/>
      <c r="F39" s="82"/>
      <c r="G39" s="82"/>
      <c r="H39" s="82"/>
      <c r="I39" s="2" t="s">
        <v>1</v>
      </c>
      <c r="J39" s="2" t="s">
        <v>145</v>
      </c>
      <c r="K39" s="68"/>
      <c r="L39" s="68"/>
      <c r="M39" s="68"/>
      <c r="N39" s="68"/>
      <c r="O39" s="62"/>
      <c r="P39" s="62"/>
      <c r="Q39" s="62"/>
      <c r="R39" s="64"/>
    </row>
    <row r="40" spans="1:18" x14ac:dyDescent="0.2">
      <c r="A40" s="80"/>
      <c r="B40" s="2" t="s">
        <v>510</v>
      </c>
      <c r="C40" s="57" t="s">
        <v>637</v>
      </c>
      <c r="D40" s="2" t="s">
        <v>147</v>
      </c>
      <c r="E40" s="2" t="s">
        <v>146</v>
      </c>
      <c r="F40" s="2" t="s">
        <v>90</v>
      </c>
      <c r="G40" s="2" t="s">
        <v>8</v>
      </c>
      <c r="H40" s="2" t="s">
        <v>7</v>
      </c>
      <c r="I40" s="2" t="s">
        <v>6</v>
      </c>
      <c r="J40" s="2" t="s">
        <v>80</v>
      </c>
      <c r="K40" s="2" t="s">
        <v>50</v>
      </c>
      <c r="L40" s="2">
        <v>1</v>
      </c>
      <c r="M40" s="2">
        <v>2</v>
      </c>
      <c r="N40" s="24">
        <v>2</v>
      </c>
      <c r="O40" s="20">
        <f>N40/59</f>
        <v>3.3898305084745763E-2</v>
      </c>
      <c r="P40" s="20">
        <v>3.4000000000000002E-2</v>
      </c>
      <c r="Q40" s="20">
        <v>0.17699999999999999</v>
      </c>
      <c r="R40" s="32">
        <v>3.4000000000000002E-2</v>
      </c>
    </row>
    <row r="41" spans="1:18" ht="28" x14ac:dyDescent="0.2">
      <c r="A41" s="80"/>
      <c r="B41" s="26" t="s">
        <v>511</v>
      </c>
      <c r="C41" s="57" t="s">
        <v>638</v>
      </c>
      <c r="D41" s="2" t="s">
        <v>148</v>
      </c>
      <c r="E41" s="2" t="s">
        <v>149</v>
      </c>
      <c r="F41" s="2" t="s">
        <v>69</v>
      </c>
      <c r="G41" s="2" t="s">
        <v>62</v>
      </c>
      <c r="H41" s="2" t="s">
        <v>7</v>
      </c>
      <c r="I41" s="2" t="s">
        <v>6</v>
      </c>
      <c r="J41" s="2" t="s">
        <v>150</v>
      </c>
      <c r="K41" s="2" t="s">
        <v>5</v>
      </c>
      <c r="L41" s="2">
        <v>1</v>
      </c>
      <c r="M41" s="2">
        <v>1</v>
      </c>
      <c r="N41" s="24">
        <v>1</v>
      </c>
      <c r="O41" s="20">
        <f>N41/59</f>
        <v>1.6949152542372881E-2</v>
      </c>
      <c r="P41" s="20">
        <v>1.7000000000000001E-2</v>
      </c>
      <c r="Q41" s="20">
        <v>0.13800000000000001</v>
      </c>
      <c r="R41" s="32">
        <v>1.7000000000000001E-2</v>
      </c>
    </row>
    <row r="42" spans="1:18" x14ac:dyDescent="0.2">
      <c r="A42" s="80"/>
      <c r="B42" s="68" t="s">
        <v>512</v>
      </c>
      <c r="C42" s="75" t="s">
        <v>639</v>
      </c>
      <c r="D42" s="68" t="s">
        <v>151</v>
      </c>
      <c r="E42" s="68" t="s">
        <v>152</v>
      </c>
      <c r="F42" s="68" t="s">
        <v>45</v>
      </c>
      <c r="G42" s="68" t="s">
        <v>87</v>
      </c>
      <c r="H42" s="68" t="s">
        <v>7</v>
      </c>
      <c r="I42" s="2" t="s">
        <v>6</v>
      </c>
      <c r="J42" s="2" t="s">
        <v>80</v>
      </c>
      <c r="K42" s="68" t="s">
        <v>50</v>
      </c>
      <c r="L42" s="68">
        <v>2</v>
      </c>
      <c r="M42" s="68">
        <v>3</v>
      </c>
      <c r="N42" s="68">
        <v>3</v>
      </c>
      <c r="O42" s="62">
        <f>N42/59</f>
        <v>5.0847457627118647E-2</v>
      </c>
      <c r="P42" s="62">
        <v>5.0999999999999997E-2</v>
      </c>
      <c r="Q42" s="62">
        <v>0.315</v>
      </c>
      <c r="R42" s="64">
        <v>5.0999999999999997E-2</v>
      </c>
    </row>
    <row r="43" spans="1:18" ht="28" x14ac:dyDescent="0.2">
      <c r="A43" s="80"/>
      <c r="B43" s="68"/>
      <c r="C43" s="75"/>
      <c r="D43" s="68"/>
      <c r="E43" s="68"/>
      <c r="F43" s="68"/>
      <c r="G43" s="68"/>
      <c r="H43" s="68"/>
      <c r="I43" s="2" t="s">
        <v>1</v>
      </c>
      <c r="J43" s="2" t="s">
        <v>153</v>
      </c>
      <c r="K43" s="68"/>
      <c r="L43" s="68"/>
      <c r="M43" s="68"/>
      <c r="N43" s="68"/>
      <c r="O43" s="62"/>
      <c r="P43" s="62"/>
      <c r="Q43" s="62"/>
      <c r="R43" s="64"/>
    </row>
    <row r="44" spans="1:18" ht="20" customHeight="1" x14ac:dyDescent="0.2">
      <c r="A44" s="80"/>
      <c r="B44" s="26" t="s">
        <v>513</v>
      </c>
      <c r="C44" s="57" t="s">
        <v>640</v>
      </c>
      <c r="D44" s="26" t="s">
        <v>154</v>
      </c>
      <c r="E44" s="26" t="s">
        <v>155</v>
      </c>
      <c r="F44" s="2" t="s">
        <v>45</v>
      </c>
      <c r="G44" s="2" t="s">
        <v>62</v>
      </c>
      <c r="H44" s="2" t="s">
        <v>7</v>
      </c>
      <c r="I44" s="26" t="s">
        <v>6</v>
      </c>
      <c r="J44" s="2" t="s">
        <v>80</v>
      </c>
      <c r="K44" s="2" t="s">
        <v>50</v>
      </c>
      <c r="L44" s="2">
        <v>1</v>
      </c>
      <c r="M44" s="2">
        <v>1</v>
      </c>
      <c r="N44" s="24">
        <v>1</v>
      </c>
      <c r="O44" s="20">
        <f>N44/59</f>
        <v>1.6949152542372881E-2</v>
      </c>
      <c r="P44" s="20">
        <v>1.7000000000000001E-2</v>
      </c>
      <c r="Q44" s="20">
        <v>0.13800000000000001</v>
      </c>
      <c r="R44" s="32">
        <v>1.7000000000000001E-2</v>
      </c>
    </row>
    <row r="45" spans="1:18" ht="18" customHeight="1" x14ac:dyDescent="0.2">
      <c r="A45" s="80"/>
      <c r="B45" s="2" t="s">
        <v>514</v>
      </c>
      <c r="C45" s="57" t="s">
        <v>641</v>
      </c>
      <c r="D45" s="2" t="s">
        <v>156</v>
      </c>
      <c r="E45" s="2" t="s">
        <v>157</v>
      </c>
      <c r="F45" s="23" t="s">
        <v>121</v>
      </c>
      <c r="G45" s="23" t="s">
        <v>8</v>
      </c>
      <c r="H45" s="23" t="s">
        <v>7</v>
      </c>
      <c r="I45" s="2" t="s">
        <v>6</v>
      </c>
      <c r="J45" s="2" t="s">
        <v>158</v>
      </c>
      <c r="K45" s="2" t="s">
        <v>50</v>
      </c>
      <c r="L45" s="2">
        <v>1</v>
      </c>
      <c r="M45" s="2">
        <v>7</v>
      </c>
      <c r="N45" s="24">
        <v>6</v>
      </c>
      <c r="O45" s="20">
        <f t="shared" ref="O45:O54" si="1">N45/59</f>
        <v>0.10169491525423729</v>
      </c>
      <c r="P45" s="20">
        <v>0.11899999999999999</v>
      </c>
      <c r="Q45" s="20">
        <v>0.33100000000000002</v>
      </c>
      <c r="R45" s="32">
        <v>0.10199999999999999</v>
      </c>
    </row>
    <row r="46" spans="1:18" ht="21" customHeight="1" x14ac:dyDescent="0.2">
      <c r="A46" s="80"/>
      <c r="B46" s="2" t="s">
        <v>515</v>
      </c>
      <c r="C46" s="57" t="s">
        <v>642</v>
      </c>
      <c r="D46" s="2" t="s">
        <v>159</v>
      </c>
      <c r="E46" s="2" t="s">
        <v>160</v>
      </c>
      <c r="F46" s="2" t="s">
        <v>90</v>
      </c>
      <c r="G46" s="2" t="s">
        <v>736</v>
      </c>
      <c r="H46" s="2" t="s">
        <v>7</v>
      </c>
      <c r="I46" s="2" t="s">
        <v>1</v>
      </c>
      <c r="J46" s="2" t="s">
        <v>115</v>
      </c>
      <c r="K46" s="2" t="s">
        <v>50</v>
      </c>
      <c r="L46" s="2">
        <v>1</v>
      </c>
      <c r="M46" s="2">
        <v>1</v>
      </c>
      <c r="N46" s="24">
        <v>1</v>
      </c>
      <c r="O46" s="20">
        <f t="shared" si="1"/>
        <v>1.6949152542372881E-2</v>
      </c>
      <c r="P46" s="20">
        <v>1.7000000000000001E-2</v>
      </c>
      <c r="Q46" s="20">
        <v>0.13800000000000001</v>
      </c>
      <c r="R46" s="32">
        <v>1.7000000000000001E-2</v>
      </c>
    </row>
    <row r="47" spans="1:18" ht="39" customHeight="1" x14ac:dyDescent="0.2">
      <c r="A47" s="80"/>
      <c r="B47" s="2" t="s">
        <v>516</v>
      </c>
      <c r="C47" s="57" t="s">
        <v>643</v>
      </c>
      <c r="D47" s="2" t="s">
        <v>161</v>
      </c>
      <c r="E47" s="2" t="s">
        <v>162</v>
      </c>
      <c r="F47" s="23" t="s">
        <v>45</v>
      </c>
      <c r="G47" s="23" t="s">
        <v>33</v>
      </c>
      <c r="H47" s="23" t="s">
        <v>7</v>
      </c>
      <c r="I47" s="2" t="s">
        <v>1</v>
      </c>
      <c r="J47" s="2" t="s">
        <v>163</v>
      </c>
      <c r="K47" s="2" t="s">
        <v>5</v>
      </c>
      <c r="L47" s="2">
        <v>1</v>
      </c>
      <c r="M47" s="2">
        <v>5</v>
      </c>
      <c r="N47" s="24">
        <v>1</v>
      </c>
      <c r="O47" s="20">
        <f t="shared" si="1"/>
        <v>1.6949152542372881E-2</v>
      </c>
      <c r="P47" s="20">
        <v>8.5000000000000006E-2</v>
      </c>
      <c r="Q47" s="20">
        <v>0.13800000000000001</v>
      </c>
      <c r="R47" s="32">
        <v>1.7000000000000001E-2</v>
      </c>
    </row>
    <row r="48" spans="1:18" ht="28" x14ac:dyDescent="0.2">
      <c r="A48" s="80"/>
      <c r="B48" s="2" t="s">
        <v>517</v>
      </c>
      <c r="C48" s="57" t="s">
        <v>644</v>
      </c>
      <c r="D48" s="2" t="s">
        <v>164</v>
      </c>
      <c r="E48" s="2" t="s">
        <v>165</v>
      </c>
      <c r="F48" s="2" t="s">
        <v>69</v>
      </c>
      <c r="G48" s="2" t="s">
        <v>62</v>
      </c>
      <c r="H48" s="2" t="s">
        <v>7</v>
      </c>
      <c r="I48" s="2" t="s">
        <v>6</v>
      </c>
      <c r="J48" s="2" t="s">
        <v>81</v>
      </c>
      <c r="K48" s="2" t="s">
        <v>5</v>
      </c>
      <c r="L48" s="2">
        <v>1</v>
      </c>
      <c r="M48" s="2">
        <v>3</v>
      </c>
      <c r="N48" s="24">
        <v>2</v>
      </c>
      <c r="O48" s="20">
        <f t="shared" si="1"/>
        <v>3.3898305084745763E-2</v>
      </c>
      <c r="P48" s="20">
        <v>5.0999999999999997E-2</v>
      </c>
      <c r="Q48" s="20">
        <v>0.17699999999999999</v>
      </c>
      <c r="R48" s="32">
        <v>3.4000000000000002E-2</v>
      </c>
    </row>
    <row r="49" spans="1:18" ht="21" customHeight="1" x14ac:dyDescent="0.2">
      <c r="A49" s="80"/>
      <c r="B49" s="2" t="s">
        <v>518</v>
      </c>
      <c r="C49" s="57" t="s">
        <v>645</v>
      </c>
      <c r="D49" s="2" t="s">
        <v>166</v>
      </c>
      <c r="E49" s="2" t="s">
        <v>167</v>
      </c>
      <c r="F49" s="2" t="s">
        <v>69</v>
      </c>
      <c r="G49" s="2" t="s">
        <v>62</v>
      </c>
      <c r="H49" s="2" t="s">
        <v>7</v>
      </c>
      <c r="I49" s="2" t="s">
        <v>6</v>
      </c>
      <c r="J49" s="2" t="s">
        <v>81</v>
      </c>
      <c r="K49" s="2" t="s">
        <v>84</v>
      </c>
      <c r="L49" s="2">
        <v>1</v>
      </c>
      <c r="M49" s="2">
        <v>4</v>
      </c>
      <c r="N49" s="24">
        <v>3</v>
      </c>
      <c r="O49" s="20">
        <f t="shared" si="1"/>
        <v>5.0847457627118647E-2</v>
      </c>
      <c r="P49" s="20">
        <v>6.8000000000000005E-2</v>
      </c>
      <c r="Q49" s="20">
        <v>0.215</v>
      </c>
      <c r="R49" s="32">
        <v>5.0999999999999997E-2</v>
      </c>
    </row>
    <row r="50" spans="1:18" ht="28" x14ac:dyDescent="0.2">
      <c r="A50" s="80"/>
      <c r="B50" s="2" t="s">
        <v>519</v>
      </c>
      <c r="C50" s="57" t="s">
        <v>646</v>
      </c>
      <c r="D50" s="2" t="s">
        <v>168</v>
      </c>
      <c r="E50" s="2" t="s">
        <v>169</v>
      </c>
      <c r="F50" s="2" t="s">
        <v>90</v>
      </c>
      <c r="G50" s="2" t="s">
        <v>62</v>
      </c>
      <c r="H50" s="2" t="s">
        <v>7</v>
      </c>
      <c r="I50" s="2" t="s">
        <v>6</v>
      </c>
      <c r="J50" s="2" t="s">
        <v>170</v>
      </c>
      <c r="K50" s="2" t="s">
        <v>171</v>
      </c>
      <c r="L50" s="2">
        <v>1</v>
      </c>
      <c r="M50" s="2">
        <v>2</v>
      </c>
      <c r="N50" s="24">
        <v>2</v>
      </c>
      <c r="O50" s="20">
        <f t="shared" si="1"/>
        <v>3.3898305084745763E-2</v>
      </c>
      <c r="P50" s="20">
        <v>3.4000000000000002E-2</v>
      </c>
      <c r="Q50" s="20">
        <v>0.17699999999999999</v>
      </c>
      <c r="R50" s="32">
        <v>3.4000000000000002E-2</v>
      </c>
    </row>
    <row r="51" spans="1:18" ht="65" customHeight="1" x14ac:dyDescent="0.2">
      <c r="A51" s="80"/>
      <c r="B51" s="2" t="s">
        <v>520</v>
      </c>
      <c r="C51" s="57" t="s">
        <v>647</v>
      </c>
      <c r="D51" s="2" t="s">
        <v>172</v>
      </c>
      <c r="E51" s="2" t="s">
        <v>173</v>
      </c>
      <c r="F51" s="23" t="s">
        <v>90</v>
      </c>
      <c r="G51" s="23" t="s">
        <v>33</v>
      </c>
      <c r="H51" s="23" t="s">
        <v>7</v>
      </c>
      <c r="I51" s="2" t="s">
        <v>1</v>
      </c>
      <c r="J51" s="2" t="s">
        <v>174</v>
      </c>
      <c r="K51" s="2" t="s">
        <v>50</v>
      </c>
      <c r="L51" s="2">
        <v>1</v>
      </c>
      <c r="M51" s="2">
        <v>4</v>
      </c>
      <c r="N51" s="24">
        <v>1</v>
      </c>
      <c r="O51" s="20">
        <f t="shared" si="1"/>
        <v>1.6949152542372881E-2</v>
      </c>
      <c r="P51" s="20">
        <v>6.8000000000000005E-2</v>
      </c>
      <c r="Q51" s="20">
        <v>0.13800000000000001</v>
      </c>
      <c r="R51" s="32">
        <v>1.7000000000000001E-2</v>
      </c>
    </row>
    <row r="52" spans="1:18" ht="27" customHeight="1" x14ac:dyDescent="0.2">
      <c r="A52" s="80"/>
      <c r="B52" s="67" t="s">
        <v>521</v>
      </c>
      <c r="C52" s="75" t="s">
        <v>648</v>
      </c>
      <c r="D52" s="67" t="s">
        <v>175</v>
      </c>
      <c r="E52" s="67" t="s">
        <v>606</v>
      </c>
      <c r="F52" s="68" t="s">
        <v>45</v>
      </c>
      <c r="G52" s="68" t="s">
        <v>8</v>
      </c>
      <c r="H52" s="68" t="s">
        <v>7</v>
      </c>
      <c r="I52" s="67" t="s">
        <v>6</v>
      </c>
      <c r="J52" s="68" t="s">
        <v>81</v>
      </c>
      <c r="K52" s="68" t="s">
        <v>84</v>
      </c>
      <c r="L52" s="68">
        <v>1</v>
      </c>
      <c r="M52" s="68">
        <v>3</v>
      </c>
      <c r="N52" s="69">
        <v>3</v>
      </c>
      <c r="O52" s="62">
        <f t="shared" si="1"/>
        <v>5.0847457627118647E-2</v>
      </c>
      <c r="P52" s="62">
        <v>5.0999999999999997E-2</v>
      </c>
      <c r="Q52" s="62">
        <v>0.24</v>
      </c>
      <c r="R52" s="64">
        <v>0.05</v>
      </c>
    </row>
    <row r="53" spans="1:18" ht="32" customHeight="1" x14ac:dyDescent="0.2">
      <c r="A53" s="80"/>
      <c r="B53" s="67"/>
      <c r="C53" s="75"/>
      <c r="D53" s="67"/>
      <c r="E53" s="67"/>
      <c r="F53" s="68"/>
      <c r="G53" s="68"/>
      <c r="H53" s="68"/>
      <c r="I53" s="67"/>
      <c r="J53" s="68"/>
      <c r="K53" s="68"/>
      <c r="L53" s="68"/>
      <c r="M53" s="68"/>
      <c r="N53" s="69"/>
      <c r="O53" s="62"/>
      <c r="P53" s="62"/>
      <c r="Q53" s="62"/>
      <c r="R53" s="64"/>
    </row>
    <row r="54" spans="1:18" x14ac:dyDescent="0.2">
      <c r="A54" s="80"/>
      <c r="B54" s="68" t="s">
        <v>522</v>
      </c>
      <c r="C54" s="75" t="s">
        <v>649</v>
      </c>
      <c r="D54" s="68" t="s">
        <v>191</v>
      </c>
      <c r="E54" s="68" t="s">
        <v>177</v>
      </c>
      <c r="F54" s="68" t="s">
        <v>90</v>
      </c>
      <c r="G54" s="68" t="s">
        <v>33</v>
      </c>
      <c r="H54" s="68" t="s">
        <v>7</v>
      </c>
      <c r="I54" s="2" t="s">
        <v>6</v>
      </c>
      <c r="J54" s="2" t="s">
        <v>80</v>
      </c>
      <c r="K54" s="2" t="s">
        <v>50</v>
      </c>
      <c r="L54" s="68">
        <v>2</v>
      </c>
      <c r="M54" s="68">
        <v>4</v>
      </c>
      <c r="N54" s="68">
        <v>4</v>
      </c>
      <c r="O54" s="62">
        <f t="shared" si="1"/>
        <v>6.7796610169491525E-2</v>
      </c>
      <c r="P54" s="62">
        <v>6.8000000000000005E-2</v>
      </c>
      <c r="Q54" s="62">
        <v>0.35399999999999998</v>
      </c>
      <c r="R54" s="64">
        <v>6.8000000000000005E-2</v>
      </c>
    </row>
    <row r="55" spans="1:18" x14ac:dyDescent="0.2">
      <c r="A55" s="81"/>
      <c r="B55" s="74"/>
      <c r="C55" s="66"/>
      <c r="D55" s="74"/>
      <c r="E55" s="74"/>
      <c r="F55" s="74"/>
      <c r="G55" s="74"/>
      <c r="H55" s="74"/>
      <c r="I55" s="36" t="s">
        <v>1</v>
      </c>
      <c r="J55" s="36" t="s">
        <v>178</v>
      </c>
      <c r="K55" s="36" t="s">
        <v>135</v>
      </c>
      <c r="L55" s="74"/>
      <c r="M55" s="74"/>
      <c r="N55" s="74"/>
      <c r="O55" s="77"/>
      <c r="P55" s="77"/>
      <c r="Q55" s="77"/>
      <c r="R55" s="78"/>
    </row>
    <row r="56" spans="1:18" ht="56" x14ac:dyDescent="0.2">
      <c r="A56" s="40" t="s">
        <v>182</v>
      </c>
      <c r="B56" s="42" t="s">
        <v>523</v>
      </c>
      <c r="C56" s="59" t="s">
        <v>650</v>
      </c>
      <c r="D56" s="42" t="s">
        <v>179</v>
      </c>
      <c r="E56" s="42" t="s">
        <v>180</v>
      </c>
      <c r="F56" s="2" t="s">
        <v>45</v>
      </c>
      <c r="G56" s="28" t="s">
        <v>62</v>
      </c>
      <c r="H56" s="28" t="s">
        <v>7</v>
      </c>
      <c r="I56" s="28" t="s">
        <v>6</v>
      </c>
      <c r="J56" s="28" t="s">
        <v>474</v>
      </c>
      <c r="K56" s="28" t="s">
        <v>181</v>
      </c>
      <c r="L56" s="28">
        <v>1</v>
      </c>
      <c r="M56" s="28">
        <v>7</v>
      </c>
      <c r="N56" s="29">
        <v>5</v>
      </c>
      <c r="O56" s="30">
        <f>N56/59</f>
        <v>8.4745762711864403E-2</v>
      </c>
      <c r="P56" s="30">
        <v>1.7000000000000001E-2</v>
      </c>
      <c r="Q56" s="30">
        <v>0.13800000000000001</v>
      </c>
      <c r="R56" s="31">
        <v>1.7000000000000001E-2</v>
      </c>
    </row>
    <row r="57" spans="1:18" ht="21" customHeight="1" x14ac:dyDescent="0.2">
      <c r="A57" s="79" t="s">
        <v>183</v>
      </c>
      <c r="B57" s="28" t="s">
        <v>524</v>
      </c>
      <c r="C57" s="56" t="s">
        <v>651</v>
      </c>
      <c r="D57" s="28" t="s">
        <v>184</v>
      </c>
      <c r="E57" s="2" t="s">
        <v>185</v>
      </c>
      <c r="F57" s="28" t="s">
        <v>69</v>
      </c>
      <c r="G57" s="28" t="s">
        <v>62</v>
      </c>
      <c r="H57" s="28" t="s">
        <v>7</v>
      </c>
      <c r="I57" s="28" t="s">
        <v>6</v>
      </c>
      <c r="J57" s="28" t="s">
        <v>186</v>
      </c>
      <c r="K57" s="28" t="s">
        <v>50</v>
      </c>
      <c r="L57" s="28">
        <v>1</v>
      </c>
      <c r="M57" s="28">
        <v>1</v>
      </c>
      <c r="N57" s="29">
        <v>1</v>
      </c>
      <c r="O57" s="30">
        <f>N57/59</f>
        <v>1.6949152542372881E-2</v>
      </c>
      <c r="P57" s="30">
        <v>3.4000000000000002E-2</v>
      </c>
      <c r="Q57" s="30">
        <v>0.27700000000000002</v>
      </c>
      <c r="R57" s="31">
        <v>3.4000000000000002E-2</v>
      </c>
    </row>
    <row r="58" spans="1:18" x14ac:dyDescent="0.2">
      <c r="A58" s="80"/>
      <c r="B58" s="68" t="s">
        <v>525</v>
      </c>
      <c r="C58" s="75" t="s">
        <v>652</v>
      </c>
      <c r="D58" s="68" t="s">
        <v>187</v>
      </c>
      <c r="E58" s="68" t="s">
        <v>188</v>
      </c>
      <c r="F58" s="68" t="s">
        <v>32</v>
      </c>
      <c r="G58" s="68" t="s">
        <v>736</v>
      </c>
      <c r="H58" s="68" t="s">
        <v>34</v>
      </c>
      <c r="I58" s="2" t="s">
        <v>6</v>
      </c>
      <c r="J58" s="2" t="s">
        <v>241</v>
      </c>
      <c r="K58" s="2" t="s">
        <v>135</v>
      </c>
      <c r="L58" s="68">
        <v>2</v>
      </c>
      <c r="M58" s="68">
        <v>2</v>
      </c>
      <c r="N58" s="68">
        <v>2</v>
      </c>
      <c r="O58" s="62">
        <f>N58/59</f>
        <v>3.3898305084745763E-2</v>
      </c>
      <c r="P58" s="62">
        <v>3.4000000000000002E-2</v>
      </c>
      <c r="Q58" s="62">
        <v>0.17699999999999999</v>
      </c>
      <c r="R58" s="64">
        <v>3.4000000000000002E-2</v>
      </c>
    </row>
    <row r="59" spans="1:18" x14ac:dyDescent="0.2">
      <c r="A59" s="80"/>
      <c r="B59" s="68"/>
      <c r="C59" s="75"/>
      <c r="D59" s="68"/>
      <c r="E59" s="68"/>
      <c r="F59" s="68"/>
      <c r="G59" s="68"/>
      <c r="H59" s="68"/>
      <c r="I59" s="2" t="s">
        <v>1</v>
      </c>
      <c r="J59" s="2" t="s">
        <v>189</v>
      </c>
      <c r="K59" s="2" t="s">
        <v>50</v>
      </c>
      <c r="L59" s="68"/>
      <c r="M59" s="68"/>
      <c r="N59" s="68"/>
      <c r="O59" s="62"/>
      <c r="P59" s="62"/>
      <c r="Q59" s="62"/>
      <c r="R59" s="64"/>
    </row>
    <row r="60" spans="1:18" ht="28" x14ac:dyDescent="0.2">
      <c r="A60" s="80"/>
      <c r="B60" s="23" t="s">
        <v>526</v>
      </c>
      <c r="C60" s="57" t="s">
        <v>653</v>
      </c>
      <c r="D60" s="2" t="s">
        <v>192</v>
      </c>
      <c r="E60" s="2" t="s">
        <v>193</v>
      </c>
      <c r="F60" s="2" t="s">
        <v>45</v>
      </c>
      <c r="G60" s="23" t="s">
        <v>8</v>
      </c>
      <c r="H60" s="2" t="s">
        <v>7</v>
      </c>
      <c r="I60" s="2" t="s">
        <v>6</v>
      </c>
      <c r="J60" s="2" t="s">
        <v>194</v>
      </c>
      <c r="K60" s="2" t="s">
        <v>50</v>
      </c>
      <c r="L60" s="2">
        <v>1</v>
      </c>
      <c r="M60" s="2">
        <v>2</v>
      </c>
      <c r="N60" s="24">
        <v>2</v>
      </c>
      <c r="O60" s="20">
        <f t="shared" ref="O60:O65" si="2">N60/59</f>
        <v>3.3898305084745763E-2</v>
      </c>
      <c r="P60" s="20">
        <v>5.0999999999999997E-2</v>
      </c>
      <c r="Q60" s="20">
        <v>0.13800000000000001</v>
      </c>
      <c r="R60" s="32">
        <v>1.7000000000000001E-2</v>
      </c>
    </row>
    <row r="61" spans="1:18" ht="28" x14ac:dyDescent="0.2">
      <c r="A61" s="80"/>
      <c r="B61" s="2" t="s">
        <v>527</v>
      </c>
      <c r="C61" s="57" t="s">
        <v>654</v>
      </c>
      <c r="D61" s="2" t="s">
        <v>195</v>
      </c>
      <c r="E61" s="2" t="s">
        <v>196</v>
      </c>
      <c r="F61" s="23" t="s">
        <v>45</v>
      </c>
      <c r="G61" s="23" t="s">
        <v>736</v>
      </c>
      <c r="H61" s="23" t="s">
        <v>34</v>
      </c>
      <c r="I61" s="2" t="s">
        <v>6</v>
      </c>
      <c r="J61" s="2" t="s">
        <v>197</v>
      </c>
      <c r="K61" s="2" t="s">
        <v>2</v>
      </c>
      <c r="L61" s="2">
        <v>1</v>
      </c>
      <c r="M61" s="2">
        <v>3</v>
      </c>
      <c r="N61" s="24">
        <v>1</v>
      </c>
      <c r="O61" s="20">
        <f t="shared" si="2"/>
        <v>1.6949152542372881E-2</v>
      </c>
      <c r="P61" s="20">
        <v>6.8000000000000005E-2</v>
      </c>
      <c r="Q61" s="20">
        <v>0.45400000000000001</v>
      </c>
      <c r="R61" s="32">
        <v>6.8000000000000005E-2</v>
      </c>
    </row>
    <row r="62" spans="1:18" ht="20" customHeight="1" x14ac:dyDescent="0.2">
      <c r="A62" s="80"/>
      <c r="B62" s="26" t="s">
        <v>528</v>
      </c>
      <c r="C62" s="57" t="s">
        <v>655</v>
      </c>
      <c r="D62" s="2" t="s">
        <v>199</v>
      </c>
      <c r="E62" s="2" t="s">
        <v>198</v>
      </c>
      <c r="F62" s="2" t="s">
        <v>69</v>
      </c>
      <c r="G62" s="2" t="s">
        <v>8</v>
      </c>
      <c r="H62" s="2" t="s">
        <v>7</v>
      </c>
      <c r="I62" s="2" t="s">
        <v>6</v>
      </c>
      <c r="J62" s="2" t="s">
        <v>80</v>
      </c>
      <c r="K62" s="2" t="s">
        <v>50</v>
      </c>
      <c r="L62" s="2">
        <v>1</v>
      </c>
      <c r="M62" s="2">
        <v>1</v>
      </c>
      <c r="N62" s="24">
        <v>1</v>
      </c>
      <c r="O62" s="20">
        <f t="shared" si="2"/>
        <v>1.6949152542372881E-2</v>
      </c>
      <c r="P62" s="20">
        <v>1.7000000000000001E-2</v>
      </c>
      <c r="Q62" s="20">
        <v>0.13800000000000001</v>
      </c>
      <c r="R62" s="32">
        <v>1.7000000000000001E-2</v>
      </c>
    </row>
    <row r="63" spans="1:18" ht="20" customHeight="1" x14ac:dyDescent="0.2">
      <c r="A63" s="80"/>
      <c r="B63" s="26" t="s">
        <v>529</v>
      </c>
      <c r="C63" s="57" t="s">
        <v>656</v>
      </c>
      <c r="D63" s="26" t="s">
        <v>200</v>
      </c>
      <c r="E63" s="26" t="s">
        <v>190</v>
      </c>
      <c r="F63" s="2" t="s">
        <v>45</v>
      </c>
      <c r="G63" s="23" t="s">
        <v>33</v>
      </c>
      <c r="H63" s="2" t="s">
        <v>7</v>
      </c>
      <c r="I63" s="26" t="s">
        <v>6</v>
      </c>
      <c r="J63" s="2" t="s">
        <v>80</v>
      </c>
      <c r="K63" s="2" t="s">
        <v>50</v>
      </c>
      <c r="L63" s="2">
        <v>1</v>
      </c>
      <c r="M63" s="2">
        <v>2</v>
      </c>
      <c r="N63" s="24">
        <v>2</v>
      </c>
      <c r="O63" s="20">
        <f t="shared" si="2"/>
        <v>3.3898305084745763E-2</v>
      </c>
      <c r="P63" s="20">
        <v>3.4000000000000002E-2</v>
      </c>
      <c r="Q63" s="20">
        <v>0.17699999999999999</v>
      </c>
      <c r="R63" s="32">
        <v>3.4000000000000002E-2</v>
      </c>
    </row>
    <row r="64" spans="1:18" ht="28" x14ac:dyDescent="0.2">
      <c r="A64" s="81"/>
      <c r="B64" s="36" t="s">
        <v>530</v>
      </c>
      <c r="C64" s="58" t="s">
        <v>657</v>
      </c>
      <c r="D64" s="36" t="s">
        <v>201</v>
      </c>
      <c r="E64" s="2" t="s">
        <v>196</v>
      </c>
      <c r="F64" s="2" t="s">
        <v>45</v>
      </c>
      <c r="G64" s="2" t="s">
        <v>62</v>
      </c>
      <c r="H64" s="2" t="s">
        <v>7</v>
      </c>
      <c r="I64" s="2" t="s">
        <v>6</v>
      </c>
      <c r="J64" s="2" t="s">
        <v>202</v>
      </c>
      <c r="K64" s="2" t="s">
        <v>5</v>
      </c>
      <c r="L64" s="2">
        <v>1</v>
      </c>
      <c r="M64" s="2">
        <v>2</v>
      </c>
      <c r="N64" s="24">
        <v>2</v>
      </c>
      <c r="O64" s="20">
        <f t="shared" si="2"/>
        <v>3.3898305084745763E-2</v>
      </c>
      <c r="P64" s="20">
        <v>3.4000000000000002E-2</v>
      </c>
      <c r="Q64" s="20">
        <v>0.17699999999999999</v>
      </c>
      <c r="R64" s="32">
        <v>3.4000000000000002E-2</v>
      </c>
    </row>
    <row r="65" spans="1:18" x14ac:dyDescent="0.2">
      <c r="A65" s="85" t="s">
        <v>203</v>
      </c>
      <c r="B65" s="70" t="s">
        <v>531</v>
      </c>
      <c r="C65" s="65" t="s">
        <v>658</v>
      </c>
      <c r="D65" s="70" t="s">
        <v>204</v>
      </c>
      <c r="E65" s="70" t="s">
        <v>206</v>
      </c>
      <c r="F65" s="70" t="s">
        <v>205</v>
      </c>
      <c r="G65" s="70" t="s">
        <v>735</v>
      </c>
      <c r="H65" s="70" t="s">
        <v>34</v>
      </c>
      <c r="I65" s="28" t="s">
        <v>36</v>
      </c>
      <c r="J65" s="28" t="s">
        <v>207</v>
      </c>
      <c r="K65" s="28" t="s">
        <v>41</v>
      </c>
      <c r="L65" s="73">
        <v>5</v>
      </c>
      <c r="M65" s="73">
        <v>11</v>
      </c>
      <c r="N65" s="73">
        <v>6</v>
      </c>
      <c r="O65" s="83">
        <f t="shared" si="2"/>
        <v>0.10169491525423729</v>
      </c>
      <c r="P65" s="83">
        <v>0.186</v>
      </c>
      <c r="Q65" s="83">
        <v>0.73099999999999998</v>
      </c>
      <c r="R65" s="84">
        <v>0.11899999999999999</v>
      </c>
    </row>
    <row r="66" spans="1:18" ht="70" x14ac:dyDescent="0.2">
      <c r="A66" s="86"/>
      <c r="B66" s="71"/>
      <c r="C66" s="75"/>
      <c r="D66" s="71"/>
      <c r="E66" s="71"/>
      <c r="F66" s="71"/>
      <c r="G66" s="71"/>
      <c r="H66" s="71"/>
      <c r="I66" s="2" t="s">
        <v>6</v>
      </c>
      <c r="J66" s="2" t="s">
        <v>209</v>
      </c>
      <c r="K66" s="2" t="s">
        <v>208</v>
      </c>
      <c r="L66" s="68"/>
      <c r="M66" s="68"/>
      <c r="N66" s="68"/>
      <c r="O66" s="62"/>
      <c r="P66" s="62"/>
      <c r="Q66" s="62"/>
      <c r="R66" s="64"/>
    </row>
    <row r="67" spans="1:18" x14ac:dyDescent="0.2">
      <c r="A67" s="86"/>
      <c r="B67" s="71"/>
      <c r="C67" s="75"/>
      <c r="D67" s="71"/>
      <c r="E67" s="71"/>
      <c r="F67" s="71"/>
      <c r="G67" s="71"/>
      <c r="H67" s="71"/>
      <c r="I67" s="2" t="s">
        <v>35</v>
      </c>
      <c r="J67" s="2" t="s">
        <v>210</v>
      </c>
      <c r="K67" s="2" t="s">
        <v>211</v>
      </c>
      <c r="L67" s="68"/>
      <c r="M67" s="68"/>
      <c r="N67" s="68"/>
      <c r="O67" s="62"/>
      <c r="P67" s="62"/>
      <c r="Q67" s="62"/>
      <c r="R67" s="64"/>
    </row>
    <row r="68" spans="1:18" x14ac:dyDescent="0.2">
      <c r="A68" s="86"/>
      <c r="B68" s="71"/>
      <c r="C68" s="75"/>
      <c r="D68" s="71"/>
      <c r="E68" s="71"/>
      <c r="F68" s="71"/>
      <c r="G68" s="71"/>
      <c r="H68" s="71"/>
      <c r="I68" s="2" t="s">
        <v>4</v>
      </c>
      <c r="J68" s="2" t="s">
        <v>212</v>
      </c>
      <c r="K68" s="2" t="s">
        <v>211</v>
      </c>
      <c r="L68" s="68"/>
      <c r="M68" s="68"/>
      <c r="N68" s="68"/>
      <c r="O68" s="62"/>
      <c r="P68" s="62"/>
      <c r="Q68" s="62"/>
      <c r="R68" s="64"/>
    </row>
    <row r="69" spans="1:18" ht="42" x14ac:dyDescent="0.2">
      <c r="A69" s="87"/>
      <c r="B69" s="72"/>
      <c r="C69" s="66"/>
      <c r="D69" s="72"/>
      <c r="E69" s="72"/>
      <c r="F69" s="71"/>
      <c r="G69" s="71"/>
      <c r="H69" s="71"/>
      <c r="I69" s="2" t="s">
        <v>1</v>
      </c>
      <c r="J69" s="2" t="s">
        <v>213</v>
      </c>
      <c r="K69" s="2" t="s">
        <v>214</v>
      </c>
      <c r="L69" s="68"/>
      <c r="M69" s="68"/>
      <c r="N69" s="68"/>
      <c r="O69" s="62"/>
      <c r="P69" s="62"/>
      <c r="Q69" s="62"/>
      <c r="R69" s="64"/>
    </row>
    <row r="70" spans="1:18" ht="20" customHeight="1" x14ac:dyDescent="0.2">
      <c r="A70" s="40" t="s">
        <v>215</v>
      </c>
      <c r="B70" s="41" t="s">
        <v>532</v>
      </c>
      <c r="C70" s="59" t="s">
        <v>659</v>
      </c>
      <c r="D70" s="42" t="s">
        <v>217</v>
      </c>
      <c r="E70" s="42" t="s">
        <v>216</v>
      </c>
      <c r="F70" s="42" t="s">
        <v>69</v>
      </c>
      <c r="G70" s="43" t="s">
        <v>33</v>
      </c>
      <c r="H70" s="42" t="s">
        <v>7</v>
      </c>
      <c r="I70" s="42" t="s">
        <v>6</v>
      </c>
      <c r="J70" s="42" t="s">
        <v>80</v>
      </c>
      <c r="K70" s="42" t="s">
        <v>110</v>
      </c>
      <c r="L70" s="42">
        <v>1</v>
      </c>
      <c r="M70" s="42">
        <v>1</v>
      </c>
      <c r="N70" s="44">
        <v>1</v>
      </c>
      <c r="O70" s="21">
        <f t="shared" ref="O70:O76" si="3">N70/59</f>
        <v>1.6949152542372881E-2</v>
      </c>
      <c r="P70" s="21">
        <v>1.7000000000000001E-2</v>
      </c>
      <c r="Q70" s="21">
        <v>0.13800000000000001</v>
      </c>
      <c r="R70" s="22">
        <v>1.7000000000000001E-2</v>
      </c>
    </row>
    <row r="71" spans="1:18" x14ac:dyDescent="0.2">
      <c r="A71" s="53" t="s">
        <v>218</v>
      </c>
      <c r="B71" s="42" t="s">
        <v>533</v>
      </c>
      <c r="C71" s="59" t="s">
        <v>660</v>
      </c>
      <c r="D71" s="42" t="s">
        <v>219</v>
      </c>
      <c r="E71" s="2" t="s">
        <v>220</v>
      </c>
      <c r="F71" s="28" t="s">
        <v>105</v>
      </c>
      <c r="G71" s="39" t="s">
        <v>33</v>
      </c>
      <c r="H71" s="28" t="s">
        <v>7</v>
      </c>
      <c r="I71" s="28" t="s">
        <v>37</v>
      </c>
      <c r="J71" s="28" t="s">
        <v>221</v>
      </c>
      <c r="K71" s="28" t="s">
        <v>41</v>
      </c>
      <c r="L71" s="28">
        <v>1</v>
      </c>
      <c r="M71" s="28">
        <v>1</v>
      </c>
      <c r="N71" s="29">
        <v>1</v>
      </c>
      <c r="O71" s="30">
        <f t="shared" si="3"/>
        <v>1.6949152542372881E-2</v>
      </c>
      <c r="P71" s="30">
        <v>1.7000000000000001E-2</v>
      </c>
      <c r="Q71" s="30">
        <v>0.13800000000000001</v>
      </c>
      <c r="R71" s="31">
        <v>1.7000000000000001E-2</v>
      </c>
    </row>
    <row r="72" spans="1:18" ht="28" x14ac:dyDescent="0.2">
      <c r="A72" s="79" t="s">
        <v>222</v>
      </c>
      <c r="B72" s="28" t="s">
        <v>534</v>
      </c>
      <c r="C72" s="56" t="s">
        <v>661</v>
      </c>
      <c r="D72" s="28" t="s">
        <v>223</v>
      </c>
      <c r="E72" s="39" t="s">
        <v>224</v>
      </c>
      <c r="F72" s="39" t="s">
        <v>45</v>
      </c>
      <c r="G72" s="39" t="s">
        <v>736</v>
      </c>
      <c r="H72" s="39" t="s">
        <v>34</v>
      </c>
      <c r="I72" s="28" t="s">
        <v>4</v>
      </c>
      <c r="J72" s="28" t="s">
        <v>225</v>
      </c>
      <c r="K72" s="28" t="s">
        <v>226</v>
      </c>
      <c r="L72" s="28">
        <v>1</v>
      </c>
      <c r="M72" s="28">
        <v>1</v>
      </c>
      <c r="N72" s="29">
        <v>1</v>
      </c>
      <c r="O72" s="30">
        <f t="shared" si="3"/>
        <v>1.6949152542372881E-2</v>
      </c>
      <c r="P72" s="30">
        <v>1.7000000000000001E-2</v>
      </c>
      <c r="Q72" s="30">
        <v>0.13800000000000001</v>
      </c>
      <c r="R72" s="31">
        <v>1.7000000000000001E-2</v>
      </c>
    </row>
    <row r="73" spans="1:18" x14ac:dyDescent="0.2">
      <c r="A73" s="80"/>
      <c r="B73" s="2" t="s">
        <v>535</v>
      </c>
      <c r="C73" s="57" t="s">
        <v>662</v>
      </c>
      <c r="D73" s="2" t="s">
        <v>176</v>
      </c>
      <c r="E73" s="2" t="s">
        <v>227</v>
      </c>
      <c r="F73" s="2" t="s">
        <v>45</v>
      </c>
      <c r="G73" s="39" t="s">
        <v>736</v>
      </c>
      <c r="H73" s="2" t="s">
        <v>34</v>
      </c>
      <c r="I73" s="2" t="s">
        <v>1</v>
      </c>
      <c r="J73" s="2" t="s">
        <v>228</v>
      </c>
      <c r="K73" s="2" t="s">
        <v>70</v>
      </c>
      <c r="L73" s="2">
        <v>1</v>
      </c>
      <c r="M73" s="2">
        <v>1</v>
      </c>
      <c r="N73" s="24">
        <v>1</v>
      </c>
      <c r="O73" s="20">
        <f t="shared" si="3"/>
        <v>1.6949152542372881E-2</v>
      </c>
      <c r="P73" s="20">
        <v>1.7000000000000001E-2</v>
      </c>
      <c r="Q73" s="20">
        <v>0.13800000000000001</v>
      </c>
      <c r="R73" s="32">
        <v>1.7000000000000001E-2</v>
      </c>
    </row>
    <row r="74" spans="1:18" x14ac:dyDescent="0.2">
      <c r="A74" s="80"/>
      <c r="B74" s="2" t="s">
        <v>536</v>
      </c>
      <c r="C74" s="57" t="s">
        <v>663</v>
      </c>
      <c r="D74" s="2" t="s">
        <v>229</v>
      </c>
      <c r="E74" s="2" t="s">
        <v>230</v>
      </c>
      <c r="F74" s="2" t="s">
        <v>45</v>
      </c>
      <c r="G74" s="39" t="s">
        <v>736</v>
      </c>
      <c r="H74" s="2" t="s">
        <v>34</v>
      </c>
      <c r="I74" s="2" t="s">
        <v>6</v>
      </c>
      <c r="J74" s="2" t="s">
        <v>80</v>
      </c>
      <c r="K74" s="2" t="s">
        <v>5</v>
      </c>
      <c r="L74" s="2">
        <v>1</v>
      </c>
      <c r="M74" s="2">
        <v>1</v>
      </c>
      <c r="N74" s="24">
        <v>1</v>
      </c>
      <c r="O74" s="20">
        <f t="shared" si="3"/>
        <v>1.6949152542372881E-2</v>
      </c>
      <c r="P74" s="20">
        <v>1.7000000000000001E-2</v>
      </c>
      <c r="Q74" s="20">
        <v>0.13800000000000001</v>
      </c>
      <c r="R74" s="32">
        <v>1.7000000000000001E-2</v>
      </c>
    </row>
    <row r="75" spans="1:18" x14ac:dyDescent="0.2">
      <c r="A75" s="81"/>
      <c r="B75" s="36" t="s">
        <v>537</v>
      </c>
      <c r="C75" s="58" t="s">
        <v>664</v>
      </c>
      <c r="D75" s="36" t="s">
        <v>231</v>
      </c>
      <c r="E75" s="2" t="s">
        <v>232</v>
      </c>
      <c r="F75" s="2" t="s">
        <v>45</v>
      </c>
      <c r="G75" s="23" t="s">
        <v>735</v>
      </c>
      <c r="H75" s="2" t="s">
        <v>34</v>
      </c>
      <c r="I75" s="2" t="s">
        <v>6</v>
      </c>
      <c r="J75" s="2" t="s">
        <v>80</v>
      </c>
      <c r="K75" s="2" t="s">
        <v>226</v>
      </c>
      <c r="L75" s="2">
        <v>1</v>
      </c>
      <c r="M75" s="2">
        <v>1</v>
      </c>
      <c r="N75" s="24">
        <v>1</v>
      </c>
      <c r="O75" s="20">
        <f t="shared" si="3"/>
        <v>1.6949152542372881E-2</v>
      </c>
      <c r="P75" s="20">
        <v>1.7000000000000001E-2</v>
      </c>
      <c r="Q75" s="20">
        <v>0.13800000000000001</v>
      </c>
      <c r="R75" s="32">
        <v>1.7000000000000001E-2</v>
      </c>
    </row>
    <row r="76" spans="1:18" x14ac:dyDescent="0.2">
      <c r="A76" s="79" t="s">
        <v>235</v>
      </c>
      <c r="B76" s="73" t="s">
        <v>538</v>
      </c>
      <c r="C76" s="65" t="s">
        <v>665</v>
      </c>
      <c r="D76" s="73" t="s">
        <v>234</v>
      </c>
      <c r="E76" s="73" t="s">
        <v>233</v>
      </c>
      <c r="F76" s="73" t="s">
        <v>105</v>
      </c>
      <c r="G76" s="73" t="s">
        <v>46</v>
      </c>
      <c r="H76" s="73" t="s">
        <v>7</v>
      </c>
      <c r="I76" s="28" t="s">
        <v>6</v>
      </c>
      <c r="J76" s="28" t="s">
        <v>236</v>
      </c>
      <c r="K76" s="28" t="s">
        <v>5</v>
      </c>
      <c r="L76" s="73">
        <v>2</v>
      </c>
      <c r="M76" s="73">
        <v>2</v>
      </c>
      <c r="N76" s="73">
        <v>2</v>
      </c>
      <c r="O76" s="83">
        <f t="shared" si="3"/>
        <v>3.3898305084745763E-2</v>
      </c>
      <c r="P76" s="83">
        <v>3.4000000000000002E-2</v>
      </c>
      <c r="Q76" s="83">
        <v>0.27700000000000002</v>
      </c>
      <c r="R76" s="84">
        <v>3.4000000000000002E-2</v>
      </c>
    </row>
    <row r="77" spans="1:18" x14ac:dyDescent="0.2">
      <c r="A77" s="81"/>
      <c r="B77" s="74"/>
      <c r="C77" s="66"/>
      <c r="D77" s="74"/>
      <c r="E77" s="68"/>
      <c r="F77" s="68"/>
      <c r="G77" s="68"/>
      <c r="H77" s="68"/>
      <c r="I77" s="2" t="s">
        <v>1</v>
      </c>
      <c r="J77" s="2" t="s">
        <v>122</v>
      </c>
      <c r="K77" s="2" t="s">
        <v>50</v>
      </c>
      <c r="L77" s="68"/>
      <c r="M77" s="68"/>
      <c r="N77" s="68"/>
      <c r="O77" s="62"/>
      <c r="P77" s="62"/>
      <c r="Q77" s="62"/>
      <c r="R77" s="64"/>
    </row>
    <row r="78" spans="1:18" ht="28" x14ac:dyDescent="0.2">
      <c r="A78" s="40" t="s">
        <v>237</v>
      </c>
      <c r="B78" s="41" t="s">
        <v>539</v>
      </c>
      <c r="C78" s="59" t="s">
        <v>666</v>
      </c>
      <c r="D78" s="42" t="s">
        <v>238</v>
      </c>
      <c r="E78" s="28" t="s">
        <v>239</v>
      </c>
      <c r="F78" s="28" t="s">
        <v>9</v>
      </c>
      <c r="G78" s="28" t="s">
        <v>62</v>
      </c>
      <c r="H78" s="28" t="s">
        <v>7</v>
      </c>
      <c r="I78" s="28" t="s">
        <v>6</v>
      </c>
      <c r="J78" s="28" t="s">
        <v>240</v>
      </c>
      <c r="K78" s="28" t="s">
        <v>226</v>
      </c>
      <c r="L78" s="28">
        <v>1</v>
      </c>
      <c r="M78" s="28">
        <v>2</v>
      </c>
      <c r="N78" s="29">
        <v>2</v>
      </c>
      <c r="O78" s="30">
        <f>N78/59</f>
        <v>3.3898305084745763E-2</v>
      </c>
      <c r="P78" s="30">
        <v>3.4000000000000002E-2</v>
      </c>
      <c r="Q78" s="30">
        <v>0.17699999999999999</v>
      </c>
      <c r="R78" s="31">
        <v>3.4000000000000002E-2</v>
      </c>
    </row>
    <row r="79" spans="1:18" x14ac:dyDescent="0.2">
      <c r="A79" s="80" t="s">
        <v>243</v>
      </c>
      <c r="B79" s="73" t="s">
        <v>540</v>
      </c>
      <c r="C79" s="65" t="s">
        <v>667</v>
      </c>
      <c r="D79" s="73" t="s">
        <v>244</v>
      </c>
      <c r="E79" s="73" t="s">
        <v>31</v>
      </c>
      <c r="F79" s="73" t="s">
        <v>245</v>
      </c>
      <c r="G79" s="73" t="s">
        <v>735</v>
      </c>
      <c r="H79" s="73" t="s">
        <v>34</v>
      </c>
      <c r="I79" s="28" t="s">
        <v>35</v>
      </c>
      <c r="J79" s="28" t="s">
        <v>246</v>
      </c>
      <c r="K79" s="73" t="s">
        <v>226</v>
      </c>
      <c r="L79" s="73">
        <v>3</v>
      </c>
      <c r="M79" s="73">
        <v>3</v>
      </c>
      <c r="N79" s="73">
        <v>1</v>
      </c>
      <c r="O79" s="83">
        <f>N79/59</f>
        <v>1.6949152542372881E-2</v>
      </c>
      <c r="P79" s="83">
        <v>5.0999999999999997E-2</v>
      </c>
      <c r="Q79" s="83">
        <v>0.33800000000000002</v>
      </c>
      <c r="R79" s="84">
        <v>5.0999999999999997E-2</v>
      </c>
    </row>
    <row r="80" spans="1:18" x14ac:dyDescent="0.2">
      <c r="A80" s="80"/>
      <c r="B80" s="68"/>
      <c r="C80" s="75"/>
      <c r="D80" s="68"/>
      <c r="E80" s="68"/>
      <c r="F80" s="68"/>
      <c r="G80" s="68"/>
      <c r="H80" s="68"/>
      <c r="I80" s="2" t="s">
        <v>4</v>
      </c>
      <c r="J80" s="2" t="s">
        <v>247</v>
      </c>
      <c r="K80" s="68"/>
      <c r="L80" s="68"/>
      <c r="M80" s="68"/>
      <c r="N80" s="68"/>
      <c r="O80" s="62"/>
      <c r="P80" s="62"/>
      <c r="Q80" s="62"/>
      <c r="R80" s="64"/>
    </row>
    <row r="81" spans="1:18" x14ac:dyDescent="0.2">
      <c r="A81" s="80"/>
      <c r="B81" s="74"/>
      <c r="C81" s="66"/>
      <c r="D81" s="74"/>
      <c r="E81" s="68"/>
      <c r="F81" s="68"/>
      <c r="G81" s="68"/>
      <c r="H81" s="68"/>
      <c r="I81" s="2" t="s">
        <v>1</v>
      </c>
      <c r="J81" s="2" t="s">
        <v>399</v>
      </c>
      <c r="K81" s="68"/>
      <c r="L81" s="68"/>
      <c r="M81" s="68"/>
      <c r="N81" s="68"/>
      <c r="O81" s="62"/>
      <c r="P81" s="62"/>
      <c r="Q81" s="62"/>
      <c r="R81" s="64"/>
    </row>
    <row r="82" spans="1:18" ht="42" x14ac:dyDescent="0.2">
      <c r="A82" s="88" t="s">
        <v>248</v>
      </c>
      <c r="B82" s="28" t="s">
        <v>541</v>
      </c>
      <c r="C82" s="56" t="s">
        <v>668</v>
      </c>
      <c r="D82" s="28" t="s">
        <v>249</v>
      </c>
      <c r="E82" s="28" t="s">
        <v>250</v>
      </c>
      <c r="F82" s="39" t="s">
        <v>245</v>
      </c>
      <c r="G82" s="28" t="s">
        <v>62</v>
      </c>
      <c r="H82" s="39" t="s">
        <v>34</v>
      </c>
      <c r="I82" s="28" t="s">
        <v>6</v>
      </c>
      <c r="J82" s="28" t="s">
        <v>251</v>
      </c>
      <c r="K82" s="28" t="s">
        <v>226</v>
      </c>
      <c r="L82" s="28">
        <v>1</v>
      </c>
      <c r="M82" s="28">
        <v>3</v>
      </c>
      <c r="N82" s="29">
        <v>2</v>
      </c>
      <c r="O82" s="30">
        <f>N82/59</f>
        <v>3.3898305084745763E-2</v>
      </c>
      <c r="P82" s="30">
        <v>3.4000000000000002E-2</v>
      </c>
      <c r="Q82" s="30">
        <v>0.17699999999999999</v>
      </c>
      <c r="R82" s="31">
        <v>3.4000000000000002E-2</v>
      </c>
    </row>
    <row r="83" spans="1:18" x14ac:dyDescent="0.2">
      <c r="A83" s="89"/>
      <c r="B83" s="2" t="s">
        <v>542</v>
      </c>
      <c r="C83" s="57" t="s">
        <v>669</v>
      </c>
      <c r="D83" s="2" t="s">
        <v>252</v>
      </c>
      <c r="E83" s="2" t="s">
        <v>31</v>
      </c>
      <c r="F83" s="2" t="s">
        <v>32</v>
      </c>
      <c r="G83" s="2" t="s">
        <v>62</v>
      </c>
      <c r="H83" s="23" t="s">
        <v>7</v>
      </c>
      <c r="I83" s="2" t="s">
        <v>6</v>
      </c>
      <c r="J83" s="2" t="s">
        <v>80</v>
      </c>
      <c r="K83" s="2" t="s">
        <v>41</v>
      </c>
      <c r="L83" s="2">
        <v>1</v>
      </c>
      <c r="M83" s="2">
        <v>1</v>
      </c>
      <c r="N83" s="24">
        <v>1</v>
      </c>
      <c r="O83" s="20">
        <f>N83/59</f>
        <v>1.6949152542372881E-2</v>
      </c>
      <c r="P83" s="20">
        <v>1.7000000000000001E-2</v>
      </c>
      <c r="Q83" s="20">
        <v>0.13800000000000001</v>
      </c>
      <c r="R83" s="32">
        <v>1.7000000000000001E-2</v>
      </c>
    </row>
    <row r="84" spans="1:18" ht="28" x14ac:dyDescent="0.2">
      <c r="A84" s="89"/>
      <c r="B84" s="2" t="s">
        <v>543</v>
      </c>
      <c r="C84" s="57" t="s">
        <v>670</v>
      </c>
      <c r="D84" s="2" t="s">
        <v>253</v>
      </c>
      <c r="E84" s="2" t="s">
        <v>254</v>
      </c>
      <c r="F84" s="2" t="s">
        <v>9</v>
      </c>
      <c r="G84" s="2" t="s">
        <v>255</v>
      </c>
      <c r="H84" s="2" t="s">
        <v>7</v>
      </c>
      <c r="I84" s="2" t="s">
        <v>37</v>
      </c>
      <c r="J84" s="2" t="s">
        <v>256</v>
      </c>
      <c r="K84" s="2" t="s">
        <v>5</v>
      </c>
      <c r="L84" s="2">
        <v>1</v>
      </c>
      <c r="M84" s="2">
        <v>1</v>
      </c>
      <c r="N84" s="24">
        <v>1</v>
      </c>
      <c r="O84" s="20">
        <f>N84/59</f>
        <v>1.6949152542372881E-2</v>
      </c>
      <c r="P84" s="20">
        <v>1.7000000000000001E-2</v>
      </c>
      <c r="Q84" s="20">
        <v>0.13800000000000001</v>
      </c>
      <c r="R84" s="32">
        <v>1.7000000000000001E-2</v>
      </c>
    </row>
    <row r="85" spans="1:18" ht="28" x14ac:dyDescent="0.2">
      <c r="A85" s="89"/>
      <c r="B85" s="68" t="s">
        <v>544</v>
      </c>
      <c r="C85" s="75" t="s">
        <v>671</v>
      </c>
      <c r="D85" s="68" t="s">
        <v>257</v>
      </c>
      <c r="E85" s="68" t="s">
        <v>258</v>
      </c>
      <c r="F85" s="68" t="s">
        <v>245</v>
      </c>
      <c r="G85" s="68" t="s">
        <v>735</v>
      </c>
      <c r="H85" s="68" t="s">
        <v>34</v>
      </c>
      <c r="I85" s="2" t="s">
        <v>36</v>
      </c>
      <c r="J85" s="2" t="s">
        <v>259</v>
      </c>
      <c r="K85" s="2" t="s">
        <v>41</v>
      </c>
      <c r="L85" s="68">
        <v>4</v>
      </c>
      <c r="M85" s="68">
        <v>6</v>
      </c>
      <c r="N85" s="68">
        <v>5</v>
      </c>
      <c r="O85" s="62">
        <f>N85/59</f>
        <v>8.4745762711864403E-2</v>
      </c>
      <c r="P85" s="62">
        <v>0.10199999999999999</v>
      </c>
      <c r="Q85" s="62">
        <v>0.59199999999999997</v>
      </c>
      <c r="R85" s="64">
        <v>8.5000000000000006E-2</v>
      </c>
    </row>
    <row r="86" spans="1:18" x14ac:dyDescent="0.2">
      <c r="A86" s="89"/>
      <c r="B86" s="68"/>
      <c r="C86" s="75"/>
      <c r="D86" s="68"/>
      <c r="E86" s="68"/>
      <c r="F86" s="68"/>
      <c r="G86" s="68"/>
      <c r="H86" s="68"/>
      <c r="I86" s="2" t="s">
        <v>6</v>
      </c>
      <c r="J86" s="2" t="s">
        <v>260</v>
      </c>
      <c r="K86" s="2" t="s">
        <v>5</v>
      </c>
      <c r="L86" s="68"/>
      <c r="M86" s="68"/>
      <c r="N86" s="68"/>
      <c r="O86" s="62"/>
      <c r="P86" s="62"/>
      <c r="Q86" s="62"/>
      <c r="R86" s="64"/>
    </row>
    <row r="87" spans="1:18" x14ac:dyDescent="0.2">
      <c r="A87" s="89"/>
      <c r="B87" s="68"/>
      <c r="C87" s="75"/>
      <c r="D87" s="68"/>
      <c r="E87" s="68"/>
      <c r="F87" s="68"/>
      <c r="G87" s="68"/>
      <c r="H87" s="68"/>
      <c r="I87" s="2" t="s">
        <v>35</v>
      </c>
      <c r="J87" s="2" t="s">
        <v>261</v>
      </c>
      <c r="K87" s="2" t="s">
        <v>135</v>
      </c>
      <c r="L87" s="68"/>
      <c r="M87" s="68"/>
      <c r="N87" s="68"/>
      <c r="O87" s="62"/>
      <c r="P87" s="62"/>
      <c r="Q87" s="62"/>
      <c r="R87" s="64"/>
    </row>
    <row r="88" spans="1:18" x14ac:dyDescent="0.2">
      <c r="A88" s="89"/>
      <c r="B88" s="68"/>
      <c r="C88" s="75"/>
      <c r="D88" s="68"/>
      <c r="E88" s="68"/>
      <c r="F88" s="68"/>
      <c r="G88" s="68"/>
      <c r="H88" s="68"/>
      <c r="I88" s="2" t="s">
        <v>39</v>
      </c>
      <c r="J88" s="2" t="s">
        <v>262</v>
      </c>
      <c r="K88" s="2" t="s">
        <v>50</v>
      </c>
      <c r="L88" s="68"/>
      <c r="M88" s="68"/>
      <c r="N88" s="68"/>
      <c r="O88" s="62"/>
      <c r="P88" s="62"/>
      <c r="Q88" s="62"/>
      <c r="R88" s="64"/>
    </row>
    <row r="89" spans="1:18" ht="28" x14ac:dyDescent="0.2">
      <c r="A89" s="89"/>
      <c r="B89" s="68" t="s">
        <v>545</v>
      </c>
      <c r="C89" s="75" t="s">
        <v>672</v>
      </c>
      <c r="D89" s="68" t="s">
        <v>263</v>
      </c>
      <c r="E89" s="68" t="s">
        <v>264</v>
      </c>
      <c r="F89" s="68" t="s">
        <v>9</v>
      </c>
      <c r="G89" s="68" t="s">
        <v>87</v>
      </c>
      <c r="H89" s="68" t="s">
        <v>7</v>
      </c>
      <c r="I89" s="2" t="s">
        <v>35</v>
      </c>
      <c r="J89" s="2" t="s">
        <v>267</v>
      </c>
      <c r="K89" s="2" t="s">
        <v>266</v>
      </c>
      <c r="L89" s="68">
        <v>2</v>
      </c>
      <c r="M89" s="68">
        <v>3</v>
      </c>
      <c r="N89" s="68">
        <v>3</v>
      </c>
      <c r="O89" s="62">
        <f>N89/59</f>
        <v>5.0847457627118647E-2</v>
      </c>
      <c r="P89" s="62">
        <v>5.0999999999999997E-2</v>
      </c>
      <c r="Q89" s="62">
        <v>0.315</v>
      </c>
      <c r="R89" s="64">
        <v>5.0999999999999997E-2</v>
      </c>
    </row>
    <row r="90" spans="1:18" x14ac:dyDescent="0.2">
      <c r="A90" s="89"/>
      <c r="B90" s="68"/>
      <c r="C90" s="75"/>
      <c r="D90" s="68"/>
      <c r="E90" s="68"/>
      <c r="F90" s="68"/>
      <c r="G90" s="68"/>
      <c r="H90" s="68"/>
      <c r="I90" s="2" t="s">
        <v>38</v>
      </c>
      <c r="J90" s="2" t="s">
        <v>265</v>
      </c>
      <c r="K90" s="2" t="s">
        <v>2</v>
      </c>
      <c r="L90" s="68"/>
      <c r="M90" s="68"/>
      <c r="N90" s="68"/>
      <c r="O90" s="62"/>
      <c r="P90" s="62"/>
      <c r="Q90" s="62"/>
      <c r="R90" s="64"/>
    </row>
    <row r="91" spans="1:18" x14ac:dyDescent="0.2">
      <c r="A91" s="89"/>
      <c r="B91" s="2" t="s">
        <v>603</v>
      </c>
      <c r="C91" s="57" t="s">
        <v>673</v>
      </c>
      <c r="D91" s="2" t="s">
        <v>268</v>
      </c>
      <c r="E91" s="2" t="s">
        <v>270</v>
      </c>
      <c r="F91" s="23" t="s">
        <v>45</v>
      </c>
      <c r="G91" s="2" t="s">
        <v>736</v>
      </c>
      <c r="H91" s="23" t="s">
        <v>34</v>
      </c>
      <c r="I91" s="2" t="s">
        <v>6</v>
      </c>
      <c r="J91" s="2" t="s">
        <v>158</v>
      </c>
      <c r="K91" s="2" t="s">
        <v>226</v>
      </c>
      <c r="L91" s="2">
        <v>1</v>
      </c>
      <c r="M91" s="2">
        <v>4</v>
      </c>
      <c r="N91" s="24">
        <v>2</v>
      </c>
      <c r="O91" s="20">
        <f>N91/59</f>
        <v>3.3898305084745763E-2</v>
      </c>
      <c r="P91" s="20">
        <v>6.8000000000000005E-2</v>
      </c>
      <c r="Q91" s="20">
        <v>0.17699999999999999</v>
      </c>
      <c r="R91" s="32">
        <v>3.4000000000000002E-2</v>
      </c>
    </row>
    <row r="92" spans="1:18" x14ac:dyDescent="0.2">
      <c r="A92" s="90"/>
      <c r="B92" s="48" t="s">
        <v>546</v>
      </c>
      <c r="C92" s="58" t="s">
        <v>674</v>
      </c>
      <c r="D92" s="36" t="s">
        <v>271</v>
      </c>
      <c r="E92" s="2" t="s">
        <v>272</v>
      </c>
      <c r="F92" s="2" t="s">
        <v>45</v>
      </c>
      <c r="G92" s="2" t="s">
        <v>62</v>
      </c>
      <c r="H92" s="2" t="s">
        <v>7</v>
      </c>
      <c r="I92" s="2" t="s">
        <v>6</v>
      </c>
      <c r="J92" s="26" t="s">
        <v>269</v>
      </c>
      <c r="K92" s="2" t="s">
        <v>226</v>
      </c>
      <c r="L92" s="2">
        <v>1</v>
      </c>
      <c r="M92" s="2">
        <v>1</v>
      </c>
      <c r="N92" s="24">
        <v>1</v>
      </c>
      <c r="O92" s="20">
        <f>N92/59</f>
        <v>1.6949152542372881E-2</v>
      </c>
      <c r="P92" s="20">
        <v>1.7000000000000001E-2</v>
      </c>
      <c r="Q92" s="20">
        <v>0.13800000000000001</v>
      </c>
      <c r="R92" s="32">
        <v>1.7000000000000001E-2</v>
      </c>
    </row>
    <row r="93" spans="1:18" x14ac:dyDescent="0.2">
      <c r="A93" s="85" t="s">
        <v>273</v>
      </c>
      <c r="B93" s="70" t="s">
        <v>547</v>
      </c>
      <c r="C93" s="65" t="s">
        <v>675</v>
      </c>
      <c r="D93" s="70" t="s">
        <v>274</v>
      </c>
      <c r="E93" s="70" t="s">
        <v>277</v>
      </c>
      <c r="F93" s="70" t="s">
        <v>245</v>
      </c>
      <c r="G93" s="70" t="s">
        <v>8</v>
      </c>
      <c r="H93" s="70" t="s">
        <v>7</v>
      </c>
      <c r="I93" s="28" t="s">
        <v>36</v>
      </c>
      <c r="J93" s="28" t="s">
        <v>275</v>
      </c>
      <c r="K93" s="28" t="s">
        <v>50</v>
      </c>
      <c r="L93" s="73">
        <v>2</v>
      </c>
      <c r="M93" s="73">
        <v>5</v>
      </c>
      <c r="N93" s="73">
        <v>4</v>
      </c>
      <c r="O93" s="83">
        <f>N93/59</f>
        <v>6.7796610169491525E-2</v>
      </c>
      <c r="P93" s="83">
        <v>5.0999999999999997E-2</v>
      </c>
      <c r="Q93" s="83">
        <v>0.27700000000000002</v>
      </c>
      <c r="R93" s="84">
        <v>5.0999999999999997E-2</v>
      </c>
    </row>
    <row r="94" spans="1:18" ht="42" x14ac:dyDescent="0.2">
      <c r="A94" s="86"/>
      <c r="B94" s="71"/>
      <c r="C94" s="75"/>
      <c r="D94" s="71"/>
      <c r="E94" s="71"/>
      <c r="F94" s="71"/>
      <c r="G94" s="71"/>
      <c r="H94" s="71"/>
      <c r="I94" s="2" t="s">
        <v>35</v>
      </c>
      <c r="J94" s="2" t="s">
        <v>278</v>
      </c>
      <c r="K94" s="2" t="s">
        <v>276</v>
      </c>
      <c r="L94" s="68"/>
      <c r="M94" s="68"/>
      <c r="N94" s="68"/>
      <c r="O94" s="62"/>
      <c r="P94" s="62"/>
      <c r="Q94" s="62"/>
      <c r="R94" s="64"/>
    </row>
    <row r="95" spans="1:18" x14ac:dyDescent="0.2">
      <c r="A95" s="86"/>
      <c r="B95" s="26" t="s">
        <v>548</v>
      </c>
      <c r="C95" s="57" t="s">
        <v>676</v>
      </c>
      <c r="D95" s="2" t="s">
        <v>279</v>
      </c>
      <c r="E95" s="2" t="s">
        <v>280</v>
      </c>
      <c r="F95" s="2" t="s">
        <v>245</v>
      </c>
      <c r="G95" s="23" t="s">
        <v>8</v>
      </c>
      <c r="H95" s="2" t="s">
        <v>7</v>
      </c>
      <c r="I95" s="2" t="s">
        <v>6</v>
      </c>
      <c r="J95" s="26" t="s">
        <v>241</v>
      </c>
      <c r="K95" s="2" t="s">
        <v>226</v>
      </c>
      <c r="L95" s="2">
        <v>1</v>
      </c>
      <c r="M95" s="2">
        <v>1</v>
      </c>
      <c r="N95" s="24">
        <v>1</v>
      </c>
      <c r="O95" s="20">
        <f>N95/59</f>
        <v>1.6949152542372881E-2</v>
      </c>
      <c r="P95" s="20">
        <v>1.7000000000000001E-2</v>
      </c>
      <c r="Q95" s="20">
        <v>0.13800000000000001</v>
      </c>
      <c r="R95" s="32">
        <v>1.7000000000000001E-2</v>
      </c>
    </row>
    <row r="96" spans="1:18" ht="42" x14ac:dyDescent="0.2">
      <c r="A96" s="87"/>
      <c r="B96" s="48" t="s">
        <v>549</v>
      </c>
      <c r="C96" s="58" t="s">
        <v>677</v>
      </c>
      <c r="D96" s="36" t="s">
        <v>281</v>
      </c>
      <c r="E96" s="36" t="s">
        <v>282</v>
      </c>
      <c r="F96" s="2" t="s">
        <v>245</v>
      </c>
      <c r="G96" s="23" t="s">
        <v>8</v>
      </c>
      <c r="H96" s="2" t="s">
        <v>7</v>
      </c>
      <c r="I96" s="2" t="s">
        <v>6</v>
      </c>
      <c r="J96" s="2" t="s">
        <v>283</v>
      </c>
      <c r="K96" s="2" t="s">
        <v>226</v>
      </c>
      <c r="L96" s="2">
        <v>1</v>
      </c>
      <c r="M96" s="2">
        <v>1</v>
      </c>
      <c r="N96" s="24">
        <v>1</v>
      </c>
      <c r="O96" s="20">
        <f>N96/59</f>
        <v>1.6949152542372881E-2</v>
      </c>
      <c r="P96" s="20">
        <v>1.7000000000000001E-2</v>
      </c>
      <c r="Q96" s="20">
        <v>0.13800000000000001</v>
      </c>
      <c r="R96" s="32">
        <v>1.7000000000000001E-2</v>
      </c>
    </row>
    <row r="97" spans="1:18" x14ac:dyDescent="0.2">
      <c r="A97" s="86" t="s">
        <v>284</v>
      </c>
      <c r="B97" s="70" t="s">
        <v>550</v>
      </c>
      <c r="C97" s="65" t="s">
        <v>678</v>
      </c>
      <c r="D97" s="70" t="s">
        <v>285</v>
      </c>
      <c r="E97" s="71" t="s">
        <v>288</v>
      </c>
      <c r="F97" s="70" t="s">
        <v>245</v>
      </c>
      <c r="G97" s="70" t="s">
        <v>736</v>
      </c>
      <c r="H97" s="70" t="s">
        <v>286</v>
      </c>
      <c r="I97" s="28" t="s">
        <v>6</v>
      </c>
      <c r="J97" s="28" t="s">
        <v>287</v>
      </c>
      <c r="K97" s="28" t="s">
        <v>226</v>
      </c>
      <c r="L97" s="73">
        <v>2</v>
      </c>
      <c r="M97" s="73">
        <v>3</v>
      </c>
      <c r="N97" s="73">
        <v>3</v>
      </c>
      <c r="O97" s="83">
        <f>N97/59</f>
        <v>5.0847457627118647E-2</v>
      </c>
      <c r="P97" s="83">
        <v>5.0999999999999997E-2</v>
      </c>
      <c r="Q97" s="83">
        <v>0.315</v>
      </c>
      <c r="R97" s="84">
        <v>5.0999999999999997E-2</v>
      </c>
    </row>
    <row r="98" spans="1:18" x14ac:dyDescent="0.2">
      <c r="A98" s="86"/>
      <c r="B98" s="72"/>
      <c r="C98" s="66"/>
      <c r="D98" s="72"/>
      <c r="E98" s="71"/>
      <c r="F98" s="71"/>
      <c r="G98" s="71"/>
      <c r="H98" s="71"/>
      <c r="I98" s="2" t="s">
        <v>289</v>
      </c>
      <c r="J98" s="2" t="s">
        <v>112</v>
      </c>
      <c r="K98" s="2" t="s">
        <v>50</v>
      </c>
      <c r="L98" s="68"/>
      <c r="M98" s="68"/>
      <c r="N98" s="68"/>
      <c r="O98" s="62"/>
      <c r="P98" s="62"/>
      <c r="Q98" s="62"/>
      <c r="R98" s="64"/>
    </row>
    <row r="99" spans="1:18" ht="49.25" customHeight="1" x14ac:dyDescent="0.2">
      <c r="A99" s="79" t="s">
        <v>291</v>
      </c>
      <c r="B99" s="28" t="s">
        <v>551</v>
      </c>
      <c r="C99" s="56" t="s">
        <v>679</v>
      </c>
      <c r="D99" s="28" t="s">
        <v>292</v>
      </c>
      <c r="E99" s="28" t="s">
        <v>290</v>
      </c>
      <c r="F99" s="39" t="s">
        <v>32</v>
      </c>
      <c r="G99" s="39" t="s">
        <v>62</v>
      </c>
      <c r="H99" s="28" t="s">
        <v>7</v>
      </c>
      <c r="I99" s="28" t="s">
        <v>1</v>
      </c>
      <c r="J99" s="28" t="s">
        <v>293</v>
      </c>
      <c r="K99" s="28" t="s">
        <v>84</v>
      </c>
      <c r="L99" s="28">
        <v>1</v>
      </c>
      <c r="M99" s="28">
        <v>7</v>
      </c>
      <c r="N99" s="29">
        <v>7</v>
      </c>
      <c r="O99" s="30">
        <f>N99/59</f>
        <v>0.11864406779661017</v>
      </c>
      <c r="P99" s="30">
        <v>0.10199999999999999</v>
      </c>
      <c r="Q99" s="30">
        <v>0.33100000000000002</v>
      </c>
      <c r="R99" s="31">
        <v>0.10199999999999999</v>
      </c>
    </row>
    <row r="100" spans="1:18" x14ac:dyDescent="0.2">
      <c r="A100" s="80"/>
      <c r="B100" s="71" t="s">
        <v>552</v>
      </c>
      <c r="C100" s="75" t="s">
        <v>680</v>
      </c>
      <c r="D100" s="71" t="s">
        <v>294</v>
      </c>
      <c r="E100" s="71" t="s">
        <v>31</v>
      </c>
      <c r="F100" s="71" t="s">
        <v>9</v>
      </c>
      <c r="G100" s="71" t="s">
        <v>62</v>
      </c>
      <c r="H100" s="71" t="s">
        <v>7</v>
      </c>
      <c r="I100" s="2" t="s">
        <v>6</v>
      </c>
      <c r="J100" s="2" t="s">
        <v>63</v>
      </c>
      <c r="K100" s="2" t="s">
        <v>5</v>
      </c>
      <c r="L100" s="68">
        <v>2</v>
      </c>
      <c r="M100" s="68">
        <v>3</v>
      </c>
      <c r="N100" s="68">
        <v>1</v>
      </c>
      <c r="O100" s="62">
        <f>N100/59</f>
        <v>1.6949152542372881E-2</v>
      </c>
      <c r="P100" s="62">
        <v>5.0999999999999997E-2</v>
      </c>
      <c r="Q100" s="62">
        <v>0.23799999999999999</v>
      </c>
      <c r="R100" s="64">
        <v>3.4000000000000002E-2</v>
      </c>
    </row>
    <row r="101" spans="1:18" x14ac:dyDescent="0.2">
      <c r="A101" s="80"/>
      <c r="B101" s="71"/>
      <c r="C101" s="75"/>
      <c r="D101" s="71"/>
      <c r="E101" s="71"/>
      <c r="F101" s="71"/>
      <c r="G101" s="71"/>
      <c r="H101" s="71"/>
      <c r="I101" s="2" t="s">
        <v>4</v>
      </c>
      <c r="J101" s="2" t="s">
        <v>295</v>
      </c>
      <c r="K101" s="2" t="s">
        <v>139</v>
      </c>
      <c r="L101" s="68"/>
      <c r="M101" s="68"/>
      <c r="N101" s="68"/>
      <c r="O101" s="62"/>
      <c r="P101" s="62"/>
      <c r="Q101" s="62"/>
      <c r="R101" s="64"/>
    </row>
    <row r="102" spans="1:18" x14ac:dyDescent="0.2">
      <c r="A102" s="80"/>
      <c r="B102" s="2" t="s">
        <v>553</v>
      </c>
      <c r="C102" s="57" t="s">
        <v>681</v>
      </c>
      <c r="D102" s="2" t="s">
        <v>296</v>
      </c>
      <c r="E102" s="2" t="s">
        <v>31</v>
      </c>
      <c r="F102" s="2" t="s">
        <v>69</v>
      </c>
      <c r="G102" s="23" t="s">
        <v>87</v>
      </c>
      <c r="H102" s="23" t="s">
        <v>7</v>
      </c>
      <c r="I102" s="2" t="s">
        <v>1</v>
      </c>
      <c r="J102" s="2" t="s">
        <v>178</v>
      </c>
      <c r="K102" s="2" t="s">
        <v>50</v>
      </c>
      <c r="L102" s="2">
        <v>1</v>
      </c>
      <c r="M102" s="2">
        <v>1</v>
      </c>
      <c r="N102" s="24">
        <v>1</v>
      </c>
      <c r="O102" s="20">
        <f>N102/59</f>
        <v>1.6949152542372881E-2</v>
      </c>
      <c r="P102" s="20">
        <v>0.13600000000000001</v>
      </c>
      <c r="Q102" s="20">
        <v>0.45400000000000001</v>
      </c>
      <c r="R102" s="32">
        <v>8.5000000000000006E-2</v>
      </c>
    </row>
    <row r="103" spans="1:18" ht="28" x14ac:dyDescent="0.2">
      <c r="A103" s="80"/>
      <c r="B103" s="71" t="s">
        <v>738</v>
      </c>
      <c r="C103" s="75" t="s">
        <v>682</v>
      </c>
      <c r="D103" s="71" t="s">
        <v>297</v>
      </c>
      <c r="E103" s="71" t="s">
        <v>31</v>
      </c>
      <c r="F103" s="71" t="s">
        <v>69</v>
      </c>
      <c r="G103" s="71" t="s">
        <v>8</v>
      </c>
      <c r="H103" s="71" t="s">
        <v>7</v>
      </c>
      <c r="I103" s="2" t="s">
        <v>6</v>
      </c>
      <c r="J103" s="2" t="s">
        <v>298</v>
      </c>
      <c r="K103" s="68" t="s">
        <v>50</v>
      </c>
      <c r="L103" s="68">
        <v>2</v>
      </c>
      <c r="M103" s="68">
        <v>8</v>
      </c>
      <c r="N103" s="68">
        <v>4</v>
      </c>
      <c r="O103" s="62">
        <f>N103/59</f>
        <v>6.7796610169491525E-2</v>
      </c>
      <c r="P103" s="62">
        <v>1.7000000000000001E-2</v>
      </c>
      <c r="Q103" s="62">
        <v>0.13800000000000001</v>
      </c>
      <c r="R103" s="64">
        <v>1.7000000000000001E-2</v>
      </c>
    </row>
    <row r="104" spans="1:18" ht="42" x14ac:dyDescent="0.2">
      <c r="A104" s="80"/>
      <c r="B104" s="71"/>
      <c r="C104" s="75"/>
      <c r="D104" s="71"/>
      <c r="E104" s="71"/>
      <c r="F104" s="71"/>
      <c r="G104" s="71"/>
      <c r="H104" s="71"/>
      <c r="I104" s="2" t="s">
        <v>1</v>
      </c>
      <c r="J104" s="2" t="s">
        <v>299</v>
      </c>
      <c r="K104" s="68"/>
      <c r="L104" s="68"/>
      <c r="M104" s="68"/>
      <c r="N104" s="68"/>
      <c r="O104" s="62"/>
      <c r="P104" s="62"/>
      <c r="Q104" s="62"/>
      <c r="R104" s="64"/>
    </row>
    <row r="105" spans="1:18" ht="20" customHeight="1" x14ac:dyDescent="0.2">
      <c r="A105" s="80"/>
      <c r="B105" s="71" t="s">
        <v>554</v>
      </c>
      <c r="C105" s="75" t="s">
        <v>683</v>
      </c>
      <c r="D105" s="71" t="s">
        <v>300</v>
      </c>
      <c r="E105" s="71" t="s">
        <v>301</v>
      </c>
      <c r="F105" s="71" t="s">
        <v>45</v>
      </c>
      <c r="G105" s="71" t="s">
        <v>736</v>
      </c>
      <c r="H105" s="71" t="s">
        <v>34</v>
      </c>
      <c r="I105" s="2" t="s">
        <v>6</v>
      </c>
      <c r="J105" s="2" t="s">
        <v>287</v>
      </c>
      <c r="K105" s="68" t="s">
        <v>50</v>
      </c>
      <c r="L105" s="68">
        <v>2</v>
      </c>
      <c r="M105" s="68">
        <v>3</v>
      </c>
      <c r="N105" s="68">
        <v>1</v>
      </c>
      <c r="O105" s="62">
        <f>N105/59</f>
        <v>1.6949152542372881E-2</v>
      </c>
      <c r="P105" s="62">
        <v>5.0999999999999997E-2</v>
      </c>
      <c r="Q105" s="62">
        <v>0.23799999999999999</v>
      </c>
      <c r="R105" s="64">
        <v>3.4000000000000002E-2</v>
      </c>
    </row>
    <row r="106" spans="1:18" x14ac:dyDescent="0.2">
      <c r="A106" s="80"/>
      <c r="B106" s="71"/>
      <c r="C106" s="75"/>
      <c r="D106" s="71"/>
      <c r="E106" s="71"/>
      <c r="F106" s="71"/>
      <c r="G106" s="71"/>
      <c r="H106" s="71"/>
      <c r="I106" s="2" t="s">
        <v>1</v>
      </c>
      <c r="J106" s="2" t="s">
        <v>302</v>
      </c>
      <c r="K106" s="68"/>
      <c r="L106" s="68"/>
      <c r="M106" s="68"/>
      <c r="N106" s="68"/>
      <c r="O106" s="62"/>
      <c r="P106" s="62"/>
      <c r="Q106" s="62"/>
      <c r="R106" s="64"/>
    </row>
    <row r="107" spans="1:18" x14ac:dyDescent="0.2">
      <c r="A107" s="80"/>
      <c r="B107" s="2" t="s">
        <v>555</v>
      </c>
      <c r="C107" s="57" t="s">
        <v>684</v>
      </c>
      <c r="D107" s="2" t="s">
        <v>303</v>
      </c>
      <c r="E107" s="2" t="s">
        <v>304</v>
      </c>
      <c r="F107" s="23" t="s">
        <v>69</v>
      </c>
      <c r="G107" s="2" t="s">
        <v>8</v>
      </c>
      <c r="H107" s="23" t="s">
        <v>7</v>
      </c>
      <c r="I107" s="2" t="s">
        <v>6</v>
      </c>
      <c r="J107" s="2" t="s">
        <v>63</v>
      </c>
      <c r="K107" s="2" t="s">
        <v>50</v>
      </c>
      <c r="L107" s="2">
        <v>1</v>
      </c>
      <c r="M107" s="2">
        <v>2</v>
      </c>
      <c r="N107" s="24">
        <v>1</v>
      </c>
      <c r="O107" s="20">
        <f>N107/59</f>
        <v>1.6949152542372881E-2</v>
      </c>
      <c r="P107" s="20">
        <v>3.4000000000000002E-2</v>
      </c>
      <c r="Q107" s="20">
        <v>0.13800000000000001</v>
      </c>
      <c r="R107" s="32">
        <v>1.7000000000000001E-2</v>
      </c>
    </row>
    <row r="108" spans="1:18" x14ac:dyDescent="0.2">
      <c r="A108" s="80"/>
      <c r="B108" s="68" t="s">
        <v>556</v>
      </c>
      <c r="C108" s="75" t="s">
        <v>685</v>
      </c>
      <c r="D108" s="71" t="s">
        <v>305</v>
      </c>
      <c r="E108" s="71" t="s">
        <v>31</v>
      </c>
      <c r="F108" s="71" t="s">
        <v>32</v>
      </c>
      <c r="G108" s="71" t="s">
        <v>62</v>
      </c>
      <c r="H108" s="71" t="s">
        <v>7</v>
      </c>
      <c r="I108" s="2" t="s">
        <v>6</v>
      </c>
      <c r="J108" s="2" t="s">
        <v>80</v>
      </c>
      <c r="K108" s="68" t="s">
        <v>50</v>
      </c>
      <c r="L108" s="68">
        <v>2</v>
      </c>
      <c r="M108" s="68">
        <v>8</v>
      </c>
      <c r="N108" s="68">
        <v>6</v>
      </c>
      <c r="O108" s="62">
        <f>N108/59</f>
        <v>0.10169491525423729</v>
      </c>
      <c r="P108" s="62">
        <v>0.13600000000000001</v>
      </c>
      <c r="Q108" s="62">
        <v>0.48</v>
      </c>
      <c r="R108" s="64">
        <v>0.13600000000000001</v>
      </c>
    </row>
    <row r="109" spans="1:18" ht="45" customHeight="1" x14ac:dyDescent="0.2">
      <c r="A109" s="80"/>
      <c r="B109" s="68"/>
      <c r="C109" s="75"/>
      <c r="D109" s="71"/>
      <c r="E109" s="71"/>
      <c r="F109" s="71"/>
      <c r="G109" s="71"/>
      <c r="H109" s="71"/>
      <c r="I109" s="2" t="s">
        <v>1</v>
      </c>
      <c r="J109" s="68" t="s">
        <v>607</v>
      </c>
      <c r="K109" s="68"/>
      <c r="L109" s="68"/>
      <c r="M109" s="68"/>
      <c r="N109" s="68"/>
      <c r="O109" s="62"/>
      <c r="P109" s="62"/>
      <c r="Q109" s="62"/>
      <c r="R109" s="64"/>
    </row>
    <row r="110" spans="1:18" ht="39" customHeight="1" x14ac:dyDescent="0.2">
      <c r="A110" s="80"/>
      <c r="B110" s="68"/>
      <c r="C110" s="75"/>
      <c r="D110" s="71"/>
      <c r="E110" s="71"/>
      <c r="F110" s="71"/>
      <c r="G110" s="71"/>
      <c r="H110" s="71"/>
      <c r="I110" s="2" t="s">
        <v>1</v>
      </c>
      <c r="J110" s="68"/>
      <c r="K110" s="68"/>
      <c r="L110" s="68"/>
      <c r="M110" s="68"/>
      <c r="N110" s="68"/>
      <c r="O110" s="62"/>
      <c r="P110" s="62"/>
      <c r="Q110" s="62"/>
      <c r="R110" s="64"/>
    </row>
    <row r="111" spans="1:18" x14ac:dyDescent="0.2">
      <c r="A111" s="80"/>
      <c r="B111" s="68" t="s">
        <v>557</v>
      </c>
      <c r="C111" s="75" t="s">
        <v>686</v>
      </c>
      <c r="D111" s="68" t="s">
        <v>306</v>
      </c>
      <c r="E111" s="68" t="s">
        <v>307</v>
      </c>
      <c r="F111" s="68" t="s">
        <v>9</v>
      </c>
      <c r="G111" s="68" t="s">
        <v>62</v>
      </c>
      <c r="H111" s="68" t="s">
        <v>7</v>
      </c>
      <c r="I111" s="2" t="s">
        <v>6</v>
      </c>
      <c r="J111" s="2" t="s">
        <v>63</v>
      </c>
      <c r="K111" s="68" t="s">
        <v>50</v>
      </c>
      <c r="L111" s="68">
        <v>2</v>
      </c>
      <c r="M111" s="68">
        <v>3</v>
      </c>
      <c r="N111" s="68">
        <v>2</v>
      </c>
      <c r="O111" s="62">
        <f>N111/59</f>
        <v>3.3898305084745763E-2</v>
      </c>
      <c r="P111" s="62">
        <v>5.0999999999999997E-2</v>
      </c>
      <c r="Q111" s="62">
        <v>0.27700000000000002</v>
      </c>
      <c r="R111" s="64">
        <v>5.0999999999999997E-2</v>
      </c>
    </row>
    <row r="112" spans="1:18" ht="28" x14ac:dyDescent="0.2">
      <c r="A112" s="80"/>
      <c r="B112" s="68"/>
      <c r="C112" s="75"/>
      <c r="D112" s="68"/>
      <c r="E112" s="68"/>
      <c r="F112" s="68"/>
      <c r="G112" s="68"/>
      <c r="H112" s="68"/>
      <c r="I112" s="2" t="s">
        <v>1</v>
      </c>
      <c r="J112" s="2" t="s">
        <v>308</v>
      </c>
      <c r="K112" s="68"/>
      <c r="L112" s="68"/>
      <c r="M112" s="68"/>
      <c r="N112" s="68"/>
      <c r="O112" s="62"/>
      <c r="P112" s="62"/>
      <c r="Q112" s="62"/>
      <c r="R112" s="64"/>
    </row>
    <row r="113" spans="1:18" ht="25.25" customHeight="1" x14ac:dyDescent="0.2">
      <c r="A113" s="80"/>
      <c r="B113" s="2" t="s">
        <v>558</v>
      </c>
      <c r="C113" s="57" t="s">
        <v>687</v>
      </c>
      <c r="D113" s="2" t="s">
        <v>309</v>
      </c>
      <c r="E113" s="2" t="s">
        <v>310</v>
      </c>
      <c r="F113" s="2" t="s">
        <v>45</v>
      </c>
      <c r="G113" s="2" t="s">
        <v>62</v>
      </c>
      <c r="H113" s="2" t="s">
        <v>7</v>
      </c>
      <c r="I113" s="2" t="s">
        <v>6</v>
      </c>
      <c r="J113" s="2" t="s">
        <v>63</v>
      </c>
      <c r="K113" s="2" t="s">
        <v>50</v>
      </c>
      <c r="L113" s="2">
        <v>1</v>
      </c>
      <c r="M113" s="2">
        <v>1</v>
      </c>
      <c r="N113" s="24">
        <v>1</v>
      </c>
      <c r="O113" s="20">
        <f>N113/59</f>
        <v>1.6949152542372881E-2</v>
      </c>
      <c r="P113" s="20">
        <v>1.7000000000000001E-2</v>
      </c>
      <c r="Q113" s="20">
        <v>0.13800000000000001</v>
      </c>
      <c r="R113" s="32">
        <v>1.7000000000000001E-2</v>
      </c>
    </row>
    <row r="114" spans="1:18" ht="22.25" customHeight="1" x14ac:dyDescent="0.2">
      <c r="A114" s="81"/>
      <c r="B114" s="36" t="s">
        <v>559</v>
      </c>
      <c r="C114" s="58" t="s">
        <v>688</v>
      </c>
      <c r="D114" s="36" t="s">
        <v>311</v>
      </c>
      <c r="E114" s="36" t="s">
        <v>31</v>
      </c>
      <c r="F114" s="23" t="s">
        <v>32</v>
      </c>
      <c r="G114" s="2" t="s">
        <v>736</v>
      </c>
      <c r="H114" s="2" t="s">
        <v>7</v>
      </c>
      <c r="I114" s="2" t="s">
        <v>1</v>
      </c>
      <c r="J114" s="2" t="s">
        <v>312</v>
      </c>
      <c r="K114" s="2" t="s">
        <v>50</v>
      </c>
      <c r="L114" s="2">
        <v>1</v>
      </c>
      <c r="M114" s="2">
        <v>1</v>
      </c>
      <c r="N114" s="24">
        <v>1</v>
      </c>
      <c r="O114" s="20">
        <f>N114/59</f>
        <v>1.6949152542372881E-2</v>
      </c>
      <c r="P114" s="20">
        <v>1.7000000000000001E-2</v>
      </c>
      <c r="Q114" s="20">
        <v>0.13800000000000001</v>
      </c>
      <c r="R114" s="32">
        <v>1.7000000000000001E-2</v>
      </c>
    </row>
    <row r="115" spans="1:18" ht="28" x14ac:dyDescent="0.2">
      <c r="A115" s="79" t="s">
        <v>313</v>
      </c>
      <c r="B115" s="73" t="s">
        <v>560</v>
      </c>
      <c r="C115" s="65" t="s">
        <v>689</v>
      </c>
      <c r="D115" s="73" t="s">
        <v>314</v>
      </c>
      <c r="E115" s="68" t="s">
        <v>315</v>
      </c>
      <c r="F115" s="73" t="s">
        <v>245</v>
      </c>
      <c r="G115" s="73" t="s">
        <v>62</v>
      </c>
      <c r="H115" s="73" t="s">
        <v>7</v>
      </c>
      <c r="I115" s="28" t="s">
        <v>6</v>
      </c>
      <c r="J115" s="28" t="s">
        <v>316</v>
      </c>
      <c r="K115" s="73" t="s">
        <v>50</v>
      </c>
      <c r="L115" s="73">
        <v>3</v>
      </c>
      <c r="M115" s="73">
        <v>21</v>
      </c>
      <c r="N115" s="73">
        <v>13</v>
      </c>
      <c r="O115" s="83">
        <f>N115/59</f>
        <v>0.22033898305084745</v>
      </c>
      <c r="P115" s="83">
        <v>0.373</v>
      </c>
      <c r="Q115" s="83">
        <v>0.8</v>
      </c>
      <c r="R115" s="84">
        <v>0.30499999999999999</v>
      </c>
    </row>
    <row r="116" spans="1:18" ht="28" x14ac:dyDescent="0.2">
      <c r="A116" s="80"/>
      <c r="B116" s="68"/>
      <c r="C116" s="75"/>
      <c r="D116" s="68"/>
      <c r="E116" s="68"/>
      <c r="F116" s="68"/>
      <c r="G116" s="68"/>
      <c r="H116" s="68"/>
      <c r="I116" s="2" t="s">
        <v>289</v>
      </c>
      <c r="J116" s="2" t="s">
        <v>317</v>
      </c>
      <c r="K116" s="68"/>
      <c r="L116" s="68"/>
      <c r="M116" s="68"/>
      <c r="N116" s="68"/>
      <c r="O116" s="62"/>
      <c r="P116" s="62"/>
      <c r="Q116" s="62"/>
      <c r="R116" s="64"/>
    </row>
    <row r="117" spans="1:18" ht="59" customHeight="1" x14ac:dyDescent="0.2">
      <c r="A117" s="81"/>
      <c r="B117" s="74"/>
      <c r="C117" s="66"/>
      <c r="D117" s="74"/>
      <c r="E117" s="68"/>
      <c r="F117" s="68"/>
      <c r="G117" s="68"/>
      <c r="H117" s="68"/>
      <c r="I117" s="2" t="s">
        <v>1</v>
      </c>
      <c r="J117" s="2" t="s">
        <v>318</v>
      </c>
      <c r="K117" s="68"/>
      <c r="L117" s="68"/>
      <c r="M117" s="68"/>
      <c r="N117" s="68"/>
      <c r="O117" s="62"/>
      <c r="P117" s="62"/>
      <c r="Q117" s="62"/>
      <c r="R117" s="64"/>
    </row>
    <row r="118" spans="1:18" x14ac:dyDescent="0.2">
      <c r="A118" s="40" t="s">
        <v>319</v>
      </c>
      <c r="B118" s="42" t="s">
        <v>561</v>
      </c>
      <c r="C118" s="59" t="s">
        <v>690</v>
      </c>
      <c r="D118" s="42" t="s">
        <v>320</v>
      </c>
      <c r="E118" s="28" t="s">
        <v>321</v>
      </c>
      <c r="F118" s="28" t="s">
        <v>245</v>
      </c>
      <c r="G118" s="39" t="s">
        <v>736</v>
      </c>
      <c r="H118" s="28" t="s">
        <v>7</v>
      </c>
      <c r="I118" s="28" t="s">
        <v>6</v>
      </c>
      <c r="J118" s="28" t="s">
        <v>236</v>
      </c>
      <c r="K118" s="28" t="s">
        <v>226</v>
      </c>
      <c r="L118" s="28">
        <v>1</v>
      </c>
      <c r="M118" s="28">
        <v>1</v>
      </c>
      <c r="N118" s="29">
        <v>1</v>
      </c>
      <c r="O118" s="30">
        <f>N118/59</f>
        <v>1.6949152542372881E-2</v>
      </c>
      <c r="P118" s="30">
        <v>1.7000000000000001E-2</v>
      </c>
      <c r="Q118" s="30">
        <v>0.13800000000000001</v>
      </c>
      <c r="R118" s="31">
        <v>1.7000000000000001E-2</v>
      </c>
    </row>
    <row r="119" spans="1:18" ht="85.25" customHeight="1" x14ac:dyDescent="0.2">
      <c r="A119" s="40" t="s">
        <v>322</v>
      </c>
      <c r="B119" s="42" t="s">
        <v>562</v>
      </c>
      <c r="C119" s="59" t="s">
        <v>691</v>
      </c>
      <c r="D119" s="42" t="s">
        <v>323</v>
      </c>
      <c r="E119" s="28" t="s">
        <v>31</v>
      </c>
      <c r="F119" s="39" t="s">
        <v>45</v>
      </c>
      <c r="G119" s="28" t="s">
        <v>8</v>
      </c>
      <c r="H119" s="39" t="s">
        <v>7</v>
      </c>
      <c r="I119" s="28" t="s">
        <v>1</v>
      </c>
      <c r="J119" s="28" t="s">
        <v>325</v>
      </c>
      <c r="K119" s="28" t="s">
        <v>324</v>
      </c>
      <c r="L119" s="28">
        <v>1</v>
      </c>
      <c r="M119" s="28">
        <v>5</v>
      </c>
      <c r="N119" s="29">
        <v>4</v>
      </c>
      <c r="O119" s="30">
        <f>N119/59</f>
        <v>6.7796610169491525E-2</v>
      </c>
      <c r="P119" s="30">
        <v>8.5000000000000006E-2</v>
      </c>
      <c r="Q119" s="30">
        <v>0.254</v>
      </c>
      <c r="R119" s="31">
        <v>6.8000000000000005E-2</v>
      </c>
    </row>
    <row r="120" spans="1:18" ht="42" x14ac:dyDescent="0.2">
      <c r="A120" s="79" t="s">
        <v>326</v>
      </c>
      <c r="B120" s="70" t="s">
        <v>563</v>
      </c>
      <c r="C120" s="65" t="s">
        <v>692</v>
      </c>
      <c r="D120" s="70" t="s">
        <v>327</v>
      </c>
      <c r="E120" s="70" t="s">
        <v>328</v>
      </c>
      <c r="F120" s="70" t="s">
        <v>245</v>
      </c>
      <c r="G120" s="70" t="s">
        <v>87</v>
      </c>
      <c r="H120" s="70" t="s">
        <v>7</v>
      </c>
      <c r="I120" s="28" t="s">
        <v>6</v>
      </c>
      <c r="J120" s="28" t="s">
        <v>331</v>
      </c>
      <c r="K120" s="28" t="s">
        <v>330</v>
      </c>
      <c r="L120" s="73">
        <v>3</v>
      </c>
      <c r="M120" s="73">
        <v>12</v>
      </c>
      <c r="N120" s="73">
        <v>9</v>
      </c>
      <c r="O120" s="83">
        <f>N120/59</f>
        <v>0.15254237288135594</v>
      </c>
      <c r="P120" s="83">
        <v>0.20300000000000001</v>
      </c>
      <c r="Q120" s="83">
        <v>0.64600000000000002</v>
      </c>
      <c r="R120" s="84">
        <v>0.153</v>
      </c>
    </row>
    <row r="121" spans="1:18" x14ac:dyDescent="0.2">
      <c r="A121" s="80"/>
      <c r="B121" s="71"/>
      <c r="C121" s="75"/>
      <c r="D121" s="71"/>
      <c r="E121" s="71"/>
      <c r="F121" s="71"/>
      <c r="G121" s="71"/>
      <c r="H121" s="71"/>
      <c r="I121" s="2" t="s">
        <v>35</v>
      </c>
      <c r="J121" s="2" t="s">
        <v>329</v>
      </c>
      <c r="K121" s="2" t="s">
        <v>50</v>
      </c>
      <c r="L121" s="68"/>
      <c r="M121" s="68"/>
      <c r="N121" s="68"/>
      <c r="O121" s="62"/>
      <c r="P121" s="62"/>
      <c r="Q121" s="62"/>
      <c r="R121" s="64"/>
    </row>
    <row r="122" spans="1:18" x14ac:dyDescent="0.2">
      <c r="A122" s="81"/>
      <c r="B122" s="72"/>
      <c r="C122" s="66"/>
      <c r="D122" s="72"/>
      <c r="E122" s="72"/>
      <c r="F122" s="72"/>
      <c r="G122" s="72"/>
      <c r="H122" s="72"/>
      <c r="I122" s="36" t="s">
        <v>1</v>
      </c>
      <c r="J122" s="36" t="s">
        <v>312</v>
      </c>
      <c r="K122" s="36" t="s">
        <v>226</v>
      </c>
      <c r="L122" s="74"/>
      <c r="M122" s="74"/>
      <c r="N122" s="74"/>
      <c r="O122" s="77"/>
      <c r="P122" s="77"/>
      <c r="Q122" s="77"/>
      <c r="R122" s="78"/>
    </row>
    <row r="123" spans="1:18" x14ac:dyDescent="0.2">
      <c r="A123" s="79" t="s">
        <v>332</v>
      </c>
      <c r="B123" s="28" t="s">
        <v>564</v>
      </c>
      <c r="C123" s="56" t="s">
        <v>693</v>
      </c>
      <c r="D123" s="28" t="s">
        <v>333</v>
      </c>
      <c r="E123" s="28" t="s">
        <v>334</v>
      </c>
      <c r="F123" s="28" t="s">
        <v>245</v>
      </c>
      <c r="G123" s="39" t="s">
        <v>735</v>
      </c>
      <c r="H123" s="28" t="s">
        <v>34</v>
      </c>
      <c r="I123" s="28" t="s">
        <v>4</v>
      </c>
      <c r="J123" s="28" t="s">
        <v>295</v>
      </c>
      <c r="K123" s="28" t="s">
        <v>50</v>
      </c>
      <c r="L123" s="28">
        <v>1</v>
      </c>
      <c r="M123" s="28">
        <v>1</v>
      </c>
      <c r="N123" s="29">
        <v>1</v>
      </c>
      <c r="O123" s="30">
        <f>N123/59</f>
        <v>1.6949152542372881E-2</v>
      </c>
      <c r="P123" s="30">
        <v>1.7000000000000001E-2</v>
      </c>
      <c r="Q123" s="30">
        <v>0.13800000000000001</v>
      </c>
      <c r="R123" s="31">
        <v>1.7000000000000001E-2</v>
      </c>
    </row>
    <row r="124" spans="1:18" x14ac:dyDescent="0.2">
      <c r="A124" s="81"/>
      <c r="B124" s="36" t="s">
        <v>565</v>
      </c>
      <c r="C124" s="58" t="s">
        <v>694</v>
      </c>
      <c r="D124" s="36" t="s">
        <v>335</v>
      </c>
      <c r="E124" s="36" t="s">
        <v>336</v>
      </c>
      <c r="F124" s="36" t="s">
        <v>9</v>
      </c>
      <c r="G124" s="36" t="s">
        <v>62</v>
      </c>
      <c r="H124" s="36" t="s">
        <v>7</v>
      </c>
      <c r="I124" s="36" t="s">
        <v>6</v>
      </c>
      <c r="J124" s="36" t="s">
        <v>398</v>
      </c>
      <c r="K124" s="36" t="s">
        <v>226</v>
      </c>
      <c r="L124" s="36">
        <v>1</v>
      </c>
      <c r="M124" s="36">
        <v>2</v>
      </c>
      <c r="N124" s="47">
        <v>1</v>
      </c>
      <c r="O124" s="37">
        <f>N124/59</f>
        <v>1.6949152542372881E-2</v>
      </c>
      <c r="P124" s="37">
        <v>3.4000000000000002E-2</v>
      </c>
      <c r="Q124" s="37">
        <v>0.13800000000000001</v>
      </c>
      <c r="R124" s="38">
        <v>1.7000000000000001E-2</v>
      </c>
    </row>
    <row r="125" spans="1:18" x14ac:dyDescent="0.2">
      <c r="A125" s="79" t="s">
        <v>337</v>
      </c>
      <c r="B125" s="73" t="s">
        <v>566</v>
      </c>
      <c r="C125" s="65" t="s">
        <v>695</v>
      </c>
      <c r="D125" s="73" t="s">
        <v>338</v>
      </c>
      <c r="E125" s="73" t="s">
        <v>339</v>
      </c>
      <c r="F125" s="73" t="s">
        <v>245</v>
      </c>
      <c r="G125" s="73" t="s">
        <v>62</v>
      </c>
      <c r="H125" s="73" t="s">
        <v>7</v>
      </c>
      <c r="I125" s="28" t="s">
        <v>35</v>
      </c>
      <c r="J125" s="28" t="s">
        <v>340</v>
      </c>
      <c r="K125" s="28" t="s">
        <v>341</v>
      </c>
      <c r="L125" s="73">
        <v>2</v>
      </c>
      <c r="M125" s="73">
        <v>2</v>
      </c>
      <c r="N125" s="73">
        <v>2</v>
      </c>
      <c r="O125" s="83">
        <f>N125/59</f>
        <v>3.3898305084745763E-2</v>
      </c>
      <c r="P125" s="83">
        <v>3.4000000000000002E-2</v>
      </c>
      <c r="Q125" s="83">
        <v>0.27700000000000002</v>
      </c>
      <c r="R125" s="84">
        <v>3.4000000000000002E-2</v>
      </c>
    </row>
    <row r="126" spans="1:18" ht="28" x14ac:dyDescent="0.2">
      <c r="A126" s="81"/>
      <c r="B126" s="74"/>
      <c r="C126" s="66"/>
      <c r="D126" s="74"/>
      <c r="E126" s="74"/>
      <c r="F126" s="74"/>
      <c r="G126" s="74"/>
      <c r="H126" s="74"/>
      <c r="I126" s="36" t="s">
        <v>1</v>
      </c>
      <c r="J126" s="36" t="s">
        <v>342</v>
      </c>
      <c r="K126" s="36" t="s">
        <v>50</v>
      </c>
      <c r="L126" s="74"/>
      <c r="M126" s="74"/>
      <c r="N126" s="74"/>
      <c r="O126" s="77"/>
      <c r="P126" s="77"/>
      <c r="Q126" s="77"/>
      <c r="R126" s="78"/>
    </row>
    <row r="127" spans="1:18" x14ac:dyDescent="0.2">
      <c r="A127" s="80" t="s">
        <v>343</v>
      </c>
      <c r="B127" s="28" t="s">
        <v>567</v>
      </c>
      <c r="C127" s="56" t="s">
        <v>696</v>
      </c>
      <c r="D127" s="28" t="s">
        <v>344</v>
      </c>
      <c r="E127" s="28" t="s">
        <v>345</v>
      </c>
      <c r="F127" s="28" t="s">
        <v>56</v>
      </c>
      <c r="G127" s="39" t="s">
        <v>735</v>
      </c>
      <c r="H127" s="28" t="s">
        <v>34</v>
      </c>
      <c r="I127" s="28" t="s">
        <v>6</v>
      </c>
      <c r="J127" s="28" t="s">
        <v>241</v>
      </c>
      <c r="K127" s="28" t="s">
        <v>57</v>
      </c>
      <c r="L127" s="28">
        <v>1</v>
      </c>
      <c r="M127" s="28">
        <v>1</v>
      </c>
      <c r="N127" s="29">
        <v>1</v>
      </c>
      <c r="O127" s="30">
        <f>N127/59</f>
        <v>1.6949152542372881E-2</v>
      </c>
      <c r="P127" s="30">
        <v>1.7000000000000001E-2</v>
      </c>
      <c r="Q127" s="30">
        <v>0.13800000000000001</v>
      </c>
      <c r="R127" s="31">
        <v>1.7000000000000001E-2</v>
      </c>
    </row>
    <row r="128" spans="1:18" x14ac:dyDescent="0.2">
      <c r="A128" s="81"/>
      <c r="B128" s="48" t="s">
        <v>568</v>
      </c>
      <c r="C128" s="58" t="s">
        <v>697</v>
      </c>
      <c r="D128" s="36" t="s">
        <v>346</v>
      </c>
      <c r="E128" s="36" t="s">
        <v>347</v>
      </c>
      <c r="F128" s="36" t="s">
        <v>56</v>
      </c>
      <c r="G128" s="46" t="s">
        <v>735</v>
      </c>
      <c r="H128" s="36" t="s">
        <v>34</v>
      </c>
      <c r="I128" s="36" t="s">
        <v>6</v>
      </c>
      <c r="J128" s="36" t="s">
        <v>348</v>
      </c>
      <c r="K128" s="36" t="s">
        <v>135</v>
      </c>
      <c r="L128" s="36">
        <v>1</v>
      </c>
      <c r="M128" s="36">
        <v>2</v>
      </c>
      <c r="N128" s="47">
        <v>2</v>
      </c>
      <c r="O128" s="37">
        <f>N128/59</f>
        <v>3.3898305084745763E-2</v>
      </c>
      <c r="P128" s="37">
        <v>3.4000000000000002E-2</v>
      </c>
      <c r="Q128" s="37">
        <v>0.17699999999999999</v>
      </c>
      <c r="R128" s="38">
        <v>3.4000000000000002E-2</v>
      </c>
    </row>
    <row r="129" spans="1:18" x14ac:dyDescent="0.2">
      <c r="A129" s="79" t="s">
        <v>349</v>
      </c>
      <c r="B129" s="73" t="s">
        <v>569</v>
      </c>
      <c r="C129" s="65" t="s">
        <v>698</v>
      </c>
      <c r="D129" s="73" t="s">
        <v>350</v>
      </c>
      <c r="E129" s="73" t="s">
        <v>351</v>
      </c>
      <c r="F129" s="73" t="s">
        <v>45</v>
      </c>
      <c r="G129" s="73" t="s">
        <v>87</v>
      </c>
      <c r="H129" s="73" t="s">
        <v>286</v>
      </c>
      <c r="I129" s="45" t="s">
        <v>6</v>
      </c>
      <c r="J129" s="28" t="s">
        <v>81</v>
      </c>
      <c r="K129" s="28" t="s">
        <v>139</v>
      </c>
      <c r="L129" s="73">
        <v>2</v>
      </c>
      <c r="M129" s="73">
        <v>3</v>
      </c>
      <c r="N129" s="73">
        <v>3</v>
      </c>
      <c r="O129" s="83">
        <f>N129/59</f>
        <v>5.0847457627118647E-2</v>
      </c>
      <c r="P129" s="83">
        <v>5.0999999999999997E-2</v>
      </c>
      <c r="Q129" s="83">
        <v>0.315</v>
      </c>
      <c r="R129" s="84">
        <v>5.0999999999999997E-2</v>
      </c>
    </row>
    <row r="130" spans="1:18" x14ac:dyDescent="0.2">
      <c r="A130" s="81"/>
      <c r="B130" s="74"/>
      <c r="C130" s="66"/>
      <c r="D130" s="74"/>
      <c r="E130" s="74"/>
      <c r="F130" s="74"/>
      <c r="G130" s="74"/>
      <c r="H130" s="74"/>
      <c r="I130" s="36" t="s">
        <v>1</v>
      </c>
      <c r="J130" s="36" t="s">
        <v>352</v>
      </c>
      <c r="K130" s="36" t="s">
        <v>50</v>
      </c>
      <c r="L130" s="74"/>
      <c r="M130" s="74"/>
      <c r="N130" s="74"/>
      <c r="O130" s="77"/>
      <c r="P130" s="77"/>
      <c r="Q130" s="77"/>
      <c r="R130" s="78"/>
    </row>
    <row r="131" spans="1:18" ht="21" customHeight="1" x14ac:dyDescent="0.2">
      <c r="A131" s="40" t="s">
        <v>353</v>
      </c>
      <c r="B131" s="42" t="s">
        <v>570</v>
      </c>
      <c r="C131" s="59" t="s">
        <v>699</v>
      </c>
      <c r="D131" s="42" t="s">
        <v>354</v>
      </c>
      <c r="E131" s="42" t="s">
        <v>355</v>
      </c>
      <c r="F131" s="42" t="s">
        <v>105</v>
      </c>
      <c r="G131" s="42" t="s">
        <v>735</v>
      </c>
      <c r="H131" s="42" t="s">
        <v>34</v>
      </c>
      <c r="I131" s="42" t="s">
        <v>35</v>
      </c>
      <c r="J131" s="42" t="s">
        <v>130</v>
      </c>
      <c r="K131" s="42" t="s">
        <v>226</v>
      </c>
      <c r="L131" s="42">
        <v>1</v>
      </c>
      <c r="M131" s="42">
        <v>1</v>
      </c>
      <c r="N131" s="44">
        <v>1</v>
      </c>
      <c r="O131" s="21">
        <f t="shared" ref="O131:O138" si="4">N131/59</f>
        <v>1.6949152542372881E-2</v>
      </c>
      <c r="P131" s="21">
        <v>1.7000000000000001E-2</v>
      </c>
      <c r="Q131" s="21">
        <v>0.13800000000000001</v>
      </c>
      <c r="R131" s="22">
        <v>1.7000000000000001E-2</v>
      </c>
    </row>
    <row r="132" spans="1:18" ht="19.25" customHeight="1" x14ac:dyDescent="0.2">
      <c r="A132" s="79" t="s">
        <v>356</v>
      </c>
      <c r="B132" s="28" t="s">
        <v>571</v>
      </c>
      <c r="C132" s="56" t="s">
        <v>700</v>
      </c>
      <c r="D132" s="28" t="s">
        <v>357</v>
      </c>
      <c r="E132" s="28" t="s">
        <v>358</v>
      </c>
      <c r="F132" s="28" t="s">
        <v>121</v>
      </c>
      <c r="G132" s="39" t="s">
        <v>33</v>
      </c>
      <c r="H132" s="28" t="s">
        <v>7</v>
      </c>
      <c r="I132" s="28" t="s">
        <v>1</v>
      </c>
      <c r="J132" s="28" t="s">
        <v>115</v>
      </c>
      <c r="K132" s="28" t="s">
        <v>50</v>
      </c>
      <c r="L132" s="28">
        <v>1</v>
      </c>
      <c r="M132" s="28">
        <v>1</v>
      </c>
      <c r="N132" s="29">
        <v>1</v>
      </c>
      <c r="O132" s="30">
        <f t="shared" si="4"/>
        <v>1.6949152542372881E-2</v>
      </c>
      <c r="P132" s="20">
        <v>0.02</v>
      </c>
      <c r="Q132" s="21">
        <v>0.13800000000000001</v>
      </c>
      <c r="R132" s="22">
        <v>1.7000000000000001E-2</v>
      </c>
    </row>
    <row r="133" spans="1:18" ht="22.25" customHeight="1" x14ac:dyDescent="0.2">
      <c r="A133" s="81"/>
      <c r="B133" s="48" t="s">
        <v>572</v>
      </c>
      <c r="C133" s="58" t="s">
        <v>701</v>
      </c>
      <c r="D133" s="36" t="s">
        <v>359</v>
      </c>
      <c r="E133" s="36" t="s">
        <v>360</v>
      </c>
      <c r="F133" s="36" t="s">
        <v>121</v>
      </c>
      <c r="G133" s="36" t="s">
        <v>62</v>
      </c>
      <c r="H133" s="36" t="s">
        <v>7</v>
      </c>
      <c r="I133" s="36" t="s">
        <v>6</v>
      </c>
      <c r="J133" s="36" t="s">
        <v>80</v>
      </c>
      <c r="K133" s="36" t="s">
        <v>50</v>
      </c>
      <c r="L133" s="36">
        <v>1</v>
      </c>
      <c r="M133" s="36">
        <v>1</v>
      </c>
      <c r="N133" s="47">
        <v>1</v>
      </c>
      <c r="O133" s="37">
        <f t="shared" si="4"/>
        <v>1.6949152542372881E-2</v>
      </c>
      <c r="P133" s="37">
        <v>1.7000000000000001E-2</v>
      </c>
      <c r="Q133" s="37">
        <v>0.13800000000000001</v>
      </c>
      <c r="R133" s="38">
        <v>1.7000000000000001E-2</v>
      </c>
    </row>
    <row r="134" spans="1:18" ht="56" x14ac:dyDescent="0.2">
      <c r="A134" s="79" t="s">
        <v>361</v>
      </c>
      <c r="B134" s="28" t="s">
        <v>573</v>
      </c>
      <c r="C134" s="56" t="s">
        <v>702</v>
      </c>
      <c r="D134" s="28" t="s">
        <v>362</v>
      </c>
      <c r="E134" s="28" t="s">
        <v>363</v>
      </c>
      <c r="F134" s="39" t="s">
        <v>105</v>
      </c>
      <c r="G134" s="39" t="s">
        <v>735</v>
      </c>
      <c r="H134" s="39" t="s">
        <v>34</v>
      </c>
      <c r="I134" s="28" t="s">
        <v>35</v>
      </c>
      <c r="J134" s="28" t="s">
        <v>364</v>
      </c>
      <c r="K134" s="28" t="s">
        <v>135</v>
      </c>
      <c r="L134" s="28">
        <v>1</v>
      </c>
      <c r="M134" s="28">
        <v>3</v>
      </c>
      <c r="N134" s="29">
        <v>3</v>
      </c>
      <c r="O134" s="30">
        <f t="shared" si="4"/>
        <v>5.0847457627118647E-2</v>
      </c>
      <c r="P134" s="30">
        <v>5.0999999999999997E-2</v>
      </c>
      <c r="Q134" s="30">
        <v>0.215</v>
      </c>
      <c r="R134" s="31">
        <v>5.0999999999999997E-2</v>
      </c>
    </row>
    <row r="135" spans="1:18" x14ac:dyDescent="0.2">
      <c r="A135" s="80"/>
      <c r="B135" s="2" t="s">
        <v>574</v>
      </c>
      <c r="C135" s="57" t="s">
        <v>703</v>
      </c>
      <c r="D135" s="2" t="s">
        <v>365</v>
      </c>
      <c r="E135" s="2" t="s">
        <v>31</v>
      </c>
      <c r="F135" s="2" t="s">
        <v>45</v>
      </c>
      <c r="G135" s="23" t="s">
        <v>87</v>
      </c>
      <c r="H135" s="2" t="s">
        <v>7</v>
      </c>
      <c r="I135" s="2" t="s">
        <v>366</v>
      </c>
      <c r="J135" s="2" t="s">
        <v>367</v>
      </c>
      <c r="K135" s="2" t="s">
        <v>41</v>
      </c>
      <c r="L135" s="2">
        <v>1</v>
      </c>
      <c r="M135" s="2">
        <v>1</v>
      </c>
      <c r="N135" s="24">
        <v>1</v>
      </c>
      <c r="O135" s="20">
        <f t="shared" si="4"/>
        <v>1.6949152542372881E-2</v>
      </c>
      <c r="P135" s="20">
        <v>0.11899999999999999</v>
      </c>
      <c r="Q135" s="20">
        <v>0.29199999999999998</v>
      </c>
      <c r="R135" s="32">
        <v>8.5000000000000006E-2</v>
      </c>
    </row>
    <row r="136" spans="1:18" ht="70" x14ac:dyDescent="0.2">
      <c r="A136" s="80"/>
      <c r="B136" s="2" t="s">
        <v>575</v>
      </c>
      <c r="C136" s="57" t="s">
        <v>704</v>
      </c>
      <c r="D136" s="2" t="s">
        <v>368</v>
      </c>
      <c r="E136" s="2" t="s">
        <v>31</v>
      </c>
      <c r="F136" s="23" t="s">
        <v>369</v>
      </c>
      <c r="G136" s="23" t="s">
        <v>33</v>
      </c>
      <c r="H136" s="23" t="s">
        <v>7</v>
      </c>
      <c r="I136" s="2" t="s">
        <v>1</v>
      </c>
      <c r="J136" s="2" t="s">
        <v>370</v>
      </c>
      <c r="K136" s="2" t="s">
        <v>371</v>
      </c>
      <c r="L136" s="2">
        <v>1</v>
      </c>
      <c r="M136" s="2">
        <v>5</v>
      </c>
      <c r="N136" s="24">
        <v>3</v>
      </c>
      <c r="O136" s="20">
        <f t="shared" si="4"/>
        <v>5.0847457627118647E-2</v>
      </c>
      <c r="P136" s="20">
        <v>8.5000000000000006E-2</v>
      </c>
      <c r="Q136" s="20">
        <v>0.215</v>
      </c>
      <c r="R136" s="32">
        <v>5.0999999999999997E-2</v>
      </c>
    </row>
    <row r="137" spans="1:18" x14ac:dyDescent="0.2">
      <c r="A137" s="80"/>
      <c r="B137" s="2" t="s">
        <v>576</v>
      </c>
      <c r="C137" s="57" t="s">
        <v>705</v>
      </c>
      <c r="D137" s="2" t="s">
        <v>372</v>
      </c>
      <c r="E137" s="2" t="s">
        <v>31</v>
      </c>
      <c r="F137" s="2" t="s">
        <v>45</v>
      </c>
      <c r="G137" s="2" t="s">
        <v>46</v>
      </c>
      <c r="H137" s="2" t="s">
        <v>7</v>
      </c>
      <c r="I137" s="2" t="s">
        <v>1</v>
      </c>
      <c r="J137" s="2" t="s">
        <v>312</v>
      </c>
      <c r="K137" s="2" t="s">
        <v>5</v>
      </c>
      <c r="L137" s="2">
        <v>1</v>
      </c>
      <c r="M137" s="2">
        <v>1</v>
      </c>
      <c r="N137" s="24">
        <v>1</v>
      </c>
      <c r="O137" s="20">
        <f t="shared" si="4"/>
        <v>1.6949152542372881E-2</v>
      </c>
      <c r="P137" s="20">
        <v>1.7000000000000001E-2</v>
      </c>
      <c r="Q137" s="20">
        <v>0.13800000000000001</v>
      </c>
      <c r="R137" s="32">
        <v>1.7000000000000001E-2</v>
      </c>
    </row>
    <row r="138" spans="1:18" x14ac:dyDescent="0.2">
      <c r="A138" s="80"/>
      <c r="B138" s="101" t="s">
        <v>602</v>
      </c>
      <c r="C138" s="75" t="s">
        <v>706</v>
      </c>
      <c r="D138" s="101" t="s">
        <v>373</v>
      </c>
      <c r="E138" s="101" t="s">
        <v>374</v>
      </c>
      <c r="F138" s="101" t="s">
        <v>45</v>
      </c>
      <c r="G138" s="101" t="s">
        <v>736</v>
      </c>
      <c r="H138" s="101" t="s">
        <v>34</v>
      </c>
      <c r="I138" s="2" t="s">
        <v>35</v>
      </c>
      <c r="J138" s="2" t="s">
        <v>375</v>
      </c>
      <c r="K138" s="2" t="s">
        <v>377</v>
      </c>
      <c r="L138" s="68">
        <v>3</v>
      </c>
      <c r="M138" s="68">
        <v>6</v>
      </c>
      <c r="N138" s="68">
        <v>6</v>
      </c>
      <c r="O138" s="62">
        <f t="shared" si="4"/>
        <v>0.10169491525423729</v>
      </c>
      <c r="P138" s="62">
        <v>6.8000000000000005E-2</v>
      </c>
      <c r="Q138" s="62">
        <v>0.45400000000000001</v>
      </c>
      <c r="R138" s="64">
        <v>6.8000000000000005E-2</v>
      </c>
    </row>
    <row r="139" spans="1:18" x14ac:dyDescent="0.2">
      <c r="A139" s="80"/>
      <c r="B139" s="101"/>
      <c r="C139" s="75"/>
      <c r="D139" s="101"/>
      <c r="E139" s="101"/>
      <c r="F139" s="101"/>
      <c r="G139" s="101"/>
      <c r="H139" s="101"/>
      <c r="I139" s="2" t="s">
        <v>366</v>
      </c>
      <c r="J139" s="2" t="s">
        <v>376</v>
      </c>
      <c r="K139" s="2" t="s">
        <v>139</v>
      </c>
      <c r="L139" s="68"/>
      <c r="M139" s="68"/>
      <c r="N139" s="68"/>
      <c r="O139" s="62"/>
      <c r="P139" s="62"/>
      <c r="Q139" s="62"/>
      <c r="R139" s="64"/>
    </row>
    <row r="140" spans="1:18" x14ac:dyDescent="0.2">
      <c r="A140" s="81"/>
      <c r="B140" s="102"/>
      <c r="C140" s="66"/>
      <c r="D140" s="102"/>
      <c r="E140" s="102"/>
      <c r="F140" s="102"/>
      <c r="G140" s="102"/>
      <c r="H140" s="102"/>
      <c r="I140" s="36" t="s">
        <v>1</v>
      </c>
      <c r="J140" s="36" t="s">
        <v>378</v>
      </c>
      <c r="K140" s="36" t="s">
        <v>5</v>
      </c>
      <c r="L140" s="74"/>
      <c r="M140" s="74"/>
      <c r="N140" s="74"/>
      <c r="O140" s="77"/>
      <c r="P140" s="77"/>
      <c r="Q140" s="77"/>
      <c r="R140" s="78"/>
    </row>
    <row r="141" spans="1:18" x14ac:dyDescent="0.2">
      <c r="A141" s="54" t="s">
        <v>379</v>
      </c>
      <c r="B141" s="42" t="s">
        <v>577</v>
      </c>
      <c r="C141" s="59" t="s">
        <v>707</v>
      </c>
      <c r="D141" s="42" t="s">
        <v>380</v>
      </c>
      <c r="E141" s="36" t="s">
        <v>381</v>
      </c>
      <c r="F141" s="42" t="s">
        <v>121</v>
      </c>
      <c r="G141" s="43" t="s">
        <v>87</v>
      </c>
      <c r="H141" s="42" t="s">
        <v>7</v>
      </c>
      <c r="I141" s="42" t="s">
        <v>6</v>
      </c>
      <c r="J141" s="42" t="s">
        <v>63</v>
      </c>
      <c r="K141" s="42" t="s">
        <v>50</v>
      </c>
      <c r="L141" s="42">
        <v>1</v>
      </c>
      <c r="M141" s="42">
        <v>1</v>
      </c>
      <c r="N141" s="44">
        <v>1</v>
      </c>
      <c r="O141" s="21">
        <f t="shared" ref="O141:O148" si="5">N141/59</f>
        <v>1.6949152542372881E-2</v>
      </c>
      <c r="P141" s="21">
        <v>1.7000000000000001E-2</v>
      </c>
      <c r="Q141" s="21">
        <v>0.13800000000000001</v>
      </c>
      <c r="R141" s="22">
        <v>1.7000000000000001E-2</v>
      </c>
    </row>
    <row r="142" spans="1:18" x14ac:dyDescent="0.2">
      <c r="A142" s="40" t="s">
        <v>384</v>
      </c>
      <c r="B142" s="36" t="s">
        <v>480</v>
      </c>
      <c r="C142" s="59" t="s">
        <v>708</v>
      </c>
      <c r="D142" s="36" t="s">
        <v>382</v>
      </c>
      <c r="E142" s="42" t="s">
        <v>383</v>
      </c>
      <c r="F142" s="42" t="s">
        <v>45</v>
      </c>
      <c r="G142" s="43" t="s">
        <v>33</v>
      </c>
      <c r="H142" s="42" t="s">
        <v>286</v>
      </c>
      <c r="I142" s="42" t="s">
        <v>6</v>
      </c>
      <c r="J142" s="42" t="s">
        <v>81</v>
      </c>
      <c r="K142" s="42" t="s">
        <v>5</v>
      </c>
      <c r="L142" s="42">
        <v>1</v>
      </c>
      <c r="M142" s="42">
        <v>2</v>
      </c>
      <c r="N142" s="44">
        <v>2</v>
      </c>
      <c r="O142" s="21">
        <f t="shared" si="5"/>
        <v>3.3898305084745763E-2</v>
      </c>
      <c r="P142" s="21">
        <v>3.4000000000000002E-2</v>
      </c>
      <c r="Q142" s="21">
        <v>0.17699999999999999</v>
      </c>
      <c r="R142" s="22">
        <v>3.4000000000000002E-2</v>
      </c>
    </row>
    <row r="143" spans="1:18" x14ac:dyDescent="0.2">
      <c r="A143" s="40" t="s">
        <v>385</v>
      </c>
      <c r="B143" s="41" t="s">
        <v>578</v>
      </c>
      <c r="C143" s="59" t="s">
        <v>709</v>
      </c>
      <c r="D143" s="42" t="s">
        <v>388</v>
      </c>
      <c r="E143" s="42" t="s">
        <v>386</v>
      </c>
      <c r="F143" s="42" t="s">
        <v>387</v>
      </c>
      <c r="G143" s="43" t="s">
        <v>8</v>
      </c>
      <c r="H143" s="42" t="s">
        <v>7</v>
      </c>
      <c r="I143" s="42" t="s">
        <v>6</v>
      </c>
      <c r="J143" s="42" t="s">
        <v>80</v>
      </c>
      <c r="K143" s="42" t="s">
        <v>50</v>
      </c>
      <c r="L143" s="42">
        <v>1</v>
      </c>
      <c r="M143" s="42">
        <v>1</v>
      </c>
      <c r="N143" s="44">
        <v>1</v>
      </c>
      <c r="O143" s="21">
        <f t="shared" si="5"/>
        <v>1.6949152542372881E-2</v>
      </c>
      <c r="P143" s="21">
        <v>1.7000000000000001E-2</v>
      </c>
      <c r="Q143" s="21">
        <v>0.13800000000000001</v>
      </c>
      <c r="R143" s="22">
        <v>1.7000000000000001E-2</v>
      </c>
    </row>
    <row r="144" spans="1:18" x14ac:dyDescent="0.2">
      <c r="A144" s="40" t="s">
        <v>389</v>
      </c>
      <c r="B144" s="42" t="s">
        <v>579</v>
      </c>
      <c r="C144" s="59" t="s">
        <v>710</v>
      </c>
      <c r="D144" s="42" t="s">
        <v>390</v>
      </c>
      <c r="E144" s="42" t="s">
        <v>391</v>
      </c>
      <c r="F144" s="42" t="s">
        <v>245</v>
      </c>
      <c r="G144" s="43" t="s">
        <v>736</v>
      </c>
      <c r="H144" s="42" t="s">
        <v>34</v>
      </c>
      <c r="I144" s="42" t="s">
        <v>6</v>
      </c>
      <c r="J144" s="42" t="s">
        <v>241</v>
      </c>
      <c r="K144" s="42" t="s">
        <v>226</v>
      </c>
      <c r="L144" s="42">
        <v>1</v>
      </c>
      <c r="M144" s="42">
        <v>1</v>
      </c>
      <c r="N144" s="44">
        <v>1</v>
      </c>
      <c r="O144" s="21">
        <f t="shared" si="5"/>
        <v>1.6949152542372881E-2</v>
      </c>
      <c r="P144" s="21">
        <v>1.7000000000000001E-2</v>
      </c>
      <c r="Q144" s="21">
        <v>0.13800000000000001</v>
      </c>
      <c r="R144" s="22">
        <v>1.7000000000000001E-2</v>
      </c>
    </row>
    <row r="145" spans="1:18" x14ac:dyDescent="0.2">
      <c r="A145" s="79" t="s">
        <v>392</v>
      </c>
      <c r="B145" s="28" t="s">
        <v>580</v>
      </c>
      <c r="C145" s="56" t="s">
        <v>711</v>
      </c>
      <c r="D145" s="28" t="s">
        <v>393</v>
      </c>
      <c r="E145" s="28" t="s">
        <v>394</v>
      </c>
      <c r="F145" s="28" t="s">
        <v>245</v>
      </c>
      <c r="G145" s="39" t="s">
        <v>736</v>
      </c>
      <c r="H145" s="28" t="s">
        <v>34</v>
      </c>
      <c r="I145" s="28" t="s">
        <v>1</v>
      </c>
      <c r="J145" s="28" t="s">
        <v>312</v>
      </c>
      <c r="K145" s="28" t="s">
        <v>226</v>
      </c>
      <c r="L145" s="28">
        <v>1</v>
      </c>
      <c r="M145" s="28">
        <v>1</v>
      </c>
      <c r="N145" s="29">
        <v>1</v>
      </c>
      <c r="O145" s="30">
        <f t="shared" si="5"/>
        <v>1.6949152542372881E-2</v>
      </c>
      <c r="P145" s="30">
        <v>1.7000000000000001E-2</v>
      </c>
      <c r="Q145" s="30">
        <v>0.13800000000000001</v>
      </c>
      <c r="R145" s="31">
        <v>1.7000000000000001E-2</v>
      </c>
    </row>
    <row r="146" spans="1:18" x14ac:dyDescent="0.2">
      <c r="A146" s="80"/>
      <c r="B146" s="2" t="s">
        <v>581</v>
      </c>
      <c r="C146" s="57" t="s">
        <v>712</v>
      </c>
      <c r="D146" s="2" t="s">
        <v>395</v>
      </c>
      <c r="E146" s="2" t="s">
        <v>396</v>
      </c>
      <c r="F146" s="23" t="s">
        <v>369</v>
      </c>
      <c r="G146" s="23" t="s">
        <v>8</v>
      </c>
      <c r="H146" s="23" t="s">
        <v>7</v>
      </c>
      <c r="I146" s="2" t="s">
        <v>6</v>
      </c>
      <c r="J146" s="2" t="s">
        <v>397</v>
      </c>
      <c r="K146" s="2" t="s">
        <v>226</v>
      </c>
      <c r="L146" s="2">
        <v>1</v>
      </c>
      <c r="M146" s="2">
        <v>3</v>
      </c>
      <c r="N146" s="24">
        <v>2</v>
      </c>
      <c r="O146" s="20">
        <f t="shared" si="5"/>
        <v>3.3898305084745763E-2</v>
      </c>
      <c r="P146" s="20">
        <v>5.0999999999999997E-2</v>
      </c>
      <c r="Q146" s="20">
        <v>0.27700000000000002</v>
      </c>
      <c r="R146" s="32">
        <v>5.0999999999999997E-2</v>
      </c>
    </row>
    <row r="147" spans="1:18" x14ac:dyDescent="0.2">
      <c r="A147" s="80"/>
      <c r="B147" s="26" t="s">
        <v>582</v>
      </c>
      <c r="C147" s="57" t="s">
        <v>713</v>
      </c>
      <c r="D147" s="26" t="s">
        <v>400</v>
      </c>
      <c r="E147" s="26" t="s">
        <v>31</v>
      </c>
      <c r="F147" s="2" t="s">
        <v>245</v>
      </c>
      <c r="G147" s="2" t="s">
        <v>736</v>
      </c>
      <c r="H147" s="23" t="s">
        <v>7</v>
      </c>
      <c r="I147" s="26" t="s">
        <v>1</v>
      </c>
      <c r="J147" s="2" t="s">
        <v>122</v>
      </c>
      <c r="K147" s="2" t="s">
        <v>401</v>
      </c>
      <c r="L147" s="2">
        <v>1</v>
      </c>
      <c r="M147" s="2">
        <v>1</v>
      </c>
      <c r="N147" s="24">
        <v>1</v>
      </c>
      <c r="O147" s="20">
        <f t="shared" si="5"/>
        <v>1.6949152542372881E-2</v>
      </c>
      <c r="P147" s="20">
        <v>1.7000000000000001E-2</v>
      </c>
      <c r="Q147" s="20">
        <v>0.13800000000000001</v>
      </c>
      <c r="R147" s="32">
        <v>1.7000000000000001E-2</v>
      </c>
    </row>
    <row r="148" spans="1:18" x14ac:dyDescent="0.2">
      <c r="A148" s="80"/>
      <c r="B148" s="82" t="s">
        <v>478</v>
      </c>
      <c r="C148" s="75" t="s">
        <v>714</v>
      </c>
      <c r="D148" s="68" t="s">
        <v>402</v>
      </c>
      <c r="E148" s="68" t="s">
        <v>31</v>
      </c>
      <c r="F148" s="68" t="s">
        <v>101</v>
      </c>
      <c r="G148" s="68" t="s">
        <v>736</v>
      </c>
      <c r="H148" s="68" t="s">
        <v>7</v>
      </c>
      <c r="I148" s="2" t="s">
        <v>6</v>
      </c>
      <c r="J148" s="2" t="s">
        <v>403</v>
      </c>
      <c r="K148" s="68" t="s">
        <v>139</v>
      </c>
      <c r="L148" s="68">
        <v>2</v>
      </c>
      <c r="M148" s="68">
        <v>4</v>
      </c>
      <c r="N148" s="68">
        <v>3</v>
      </c>
      <c r="O148" s="62">
        <f t="shared" si="5"/>
        <v>5.0847457627118647E-2</v>
      </c>
      <c r="P148" s="62">
        <v>6.8000000000000005E-2</v>
      </c>
      <c r="Q148" s="62">
        <v>0.315</v>
      </c>
      <c r="R148" s="64">
        <v>6.8000000000000005E-2</v>
      </c>
    </row>
    <row r="149" spans="1:18" x14ac:dyDescent="0.2">
      <c r="A149" s="80"/>
      <c r="B149" s="68"/>
      <c r="C149" s="75"/>
      <c r="D149" s="68"/>
      <c r="E149" s="68"/>
      <c r="F149" s="68"/>
      <c r="G149" s="68"/>
      <c r="H149" s="68"/>
      <c r="I149" s="2" t="s">
        <v>4</v>
      </c>
      <c r="J149" s="2" t="s">
        <v>404</v>
      </c>
      <c r="K149" s="68"/>
      <c r="L149" s="68"/>
      <c r="M149" s="68"/>
      <c r="N149" s="68"/>
      <c r="O149" s="62"/>
      <c r="P149" s="62"/>
      <c r="Q149" s="62"/>
      <c r="R149" s="64"/>
    </row>
    <row r="150" spans="1:18" x14ac:dyDescent="0.2">
      <c r="A150" s="80"/>
      <c r="B150" s="71" t="s">
        <v>583</v>
      </c>
      <c r="C150" s="75" t="s">
        <v>715</v>
      </c>
      <c r="D150" s="71" t="s">
        <v>405</v>
      </c>
      <c r="E150" s="71" t="s">
        <v>406</v>
      </c>
      <c r="F150" s="71" t="s">
        <v>9</v>
      </c>
      <c r="G150" s="71" t="s">
        <v>87</v>
      </c>
      <c r="H150" s="71" t="s">
        <v>7</v>
      </c>
      <c r="I150" s="2" t="s">
        <v>6</v>
      </c>
      <c r="J150" s="2" t="s">
        <v>407</v>
      </c>
      <c r="K150" s="68" t="s">
        <v>226</v>
      </c>
      <c r="L150" s="68">
        <v>3</v>
      </c>
      <c r="M150" s="68">
        <v>13</v>
      </c>
      <c r="N150" s="68">
        <v>6</v>
      </c>
      <c r="O150" s="62">
        <f>N150/59</f>
        <v>0.10169491525423729</v>
      </c>
      <c r="P150" s="62">
        <v>0.20300000000000001</v>
      </c>
      <c r="Q150" s="62">
        <v>0.53100000000000003</v>
      </c>
      <c r="R150" s="64">
        <v>0.153</v>
      </c>
    </row>
    <row r="151" spans="1:18" x14ac:dyDescent="0.2">
      <c r="A151" s="80"/>
      <c r="B151" s="71"/>
      <c r="C151" s="75"/>
      <c r="D151" s="71"/>
      <c r="E151" s="71"/>
      <c r="F151" s="71"/>
      <c r="G151" s="71"/>
      <c r="H151" s="71"/>
      <c r="I151" s="2" t="s">
        <v>4</v>
      </c>
      <c r="J151" s="2" t="s">
        <v>247</v>
      </c>
      <c r="K151" s="68"/>
      <c r="L151" s="68"/>
      <c r="M151" s="68"/>
      <c r="N151" s="68"/>
      <c r="O151" s="62"/>
      <c r="P151" s="62"/>
      <c r="Q151" s="62"/>
      <c r="R151" s="64"/>
    </row>
    <row r="152" spans="1:18" x14ac:dyDescent="0.2">
      <c r="A152" s="81"/>
      <c r="B152" s="72"/>
      <c r="C152" s="66"/>
      <c r="D152" s="72"/>
      <c r="E152" s="72"/>
      <c r="F152" s="72"/>
      <c r="G152" s="72"/>
      <c r="H152" s="72"/>
      <c r="I152" s="36" t="s">
        <v>1</v>
      </c>
      <c r="J152" s="36" t="s">
        <v>115</v>
      </c>
      <c r="K152" s="74"/>
      <c r="L152" s="74"/>
      <c r="M152" s="74"/>
      <c r="N152" s="74"/>
      <c r="O152" s="77"/>
      <c r="P152" s="77"/>
      <c r="Q152" s="77"/>
      <c r="R152" s="78"/>
    </row>
    <row r="153" spans="1:18" x14ac:dyDescent="0.2">
      <c r="A153" s="80" t="s">
        <v>408</v>
      </c>
      <c r="B153" s="26" t="s">
        <v>584</v>
      </c>
      <c r="C153" s="57" t="s">
        <v>716</v>
      </c>
      <c r="D153" s="2" t="s">
        <v>409</v>
      </c>
      <c r="E153" s="2" t="s">
        <v>410</v>
      </c>
      <c r="F153" s="28" t="s">
        <v>45</v>
      </c>
      <c r="G153" s="28" t="s">
        <v>8</v>
      </c>
      <c r="H153" s="28" t="s">
        <v>7</v>
      </c>
      <c r="I153" s="28" t="s">
        <v>6</v>
      </c>
      <c r="J153" s="45" t="s">
        <v>398</v>
      </c>
      <c r="K153" s="28" t="s">
        <v>5</v>
      </c>
      <c r="L153" s="28">
        <v>1</v>
      </c>
      <c r="M153" s="28">
        <v>1</v>
      </c>
      <c r="N153" s="29">
        <v>1</v>
      </c>
      <c r="O153" s="30">
        <f t="shared" ref="O153:O158" si="6">N153/59</f>
        <v>1.6949152542372881E-2</v>
      </c>
      <c r="P153" s="30">
        <v>1.7000000000000001E-2</v>
      </c>
      <c r="Q153" s="30">
        <v>0.13800000000000001</v>
      </c>
      <c r="R153" s="31">
        <v>1.7000000000000001E-2</v>
      </c>
    </row>
    <row r="154" spans="1:18" x14ac:dyDescent="0.2">
      <c r="A154" s="81"/>
      <c r="B154" s="36" t="s">
        <v>585</v>
      </c>
      <c r="C154" s="58" t="s">
        <v>717</v>
      </c>
      <c r="D154" s="36" t="s">
        <v>411</v>
      </c>
      <c r="E154" s="36" t="s">
        <v>31</v>
      </c>
      <c r="F154" s="46" t="s">
        <v>101</v>
      </c>
      <c r="G154" s="46" t="s">
        <v>736</v>
      </c>
      <c r="H154" s="46" t="s">
        <v>34</v>
      </c>
      <c r="I154" s="36" t="s">
        <v>289</v>
      </c>
      <c r="J154" s="36" t="s">
        <v>412</v>
      </c>
      <c r="K154" s="36" t="s">
        <v>5</v>
      </c>
      <c r="L154" s="36">
        <v>1</v>
      </c>
      <c r="M154" s="36">
        <v>1</v>
      </c>
      <c r="N154" s="47">
        <v>1</v>
      </c>
      <c r="O154" s="37">
        <f t="shared" si="6"/>
        <v>1.6949152542372881E-2</v>
      </c>
      <c r="P154" s="37">
        <v>1.7000000000000001E-2</v>
      </c>
      <c r="Q154" s="37">
        <v>0.13800000000000001</v>
      </c>
      <c r="R154" s="38">
        <v>1.7000000000000001E-2</v>
      </c>
    </row>
    <row r="155" spans="1:18" x14ac:dyDescent="0.2">
      <c r="A155" s="88" t="s">
        <v>413</v>
      </c>
      <c r="B155" s="45" t="s">
        <v>586</v>
      </c>
      <c r="C155" s="57" t="s">
        <v>718</v>
      </c>
      <c r="D155" s="28" t="s">
        <v>414</v>
      </c>
      <c r="E155" s="28" t="s">
        <v>415</v>
      </c>
      <c r="F155" s="28" t="s">
        <v>416</v>
      </c>
      <c r="G155" s="39" t="s">
        <v>736</v>
      </c>
      <c r="H155" s="28" t="s">
        <v>34</v>
      </c>
      <c r="I155" s="28" t="s">
        <v>6</v>
      </c>
      <c r="J155" s="28" t="s">
        <v>236</v>
      </c>
      <c r="K155" s="28" t="s">
        <v>226</v>
      </c>
      <c r="L155" s="28">
        <v>1</v>
      </c>
      <c r="M155" s="28">
        <v>1</v>
      </c>
      <c r="N155" s="29">
        <v>1</v>
      </c>
      <c r="O155" s="30">
        <f t="shared" si="6"/>
        <v>1.6949152542372881E-2</v>
      </c>
      <c r="P155" s="30">
        <v>5.0999999999999997E-2</v>
      </c>
      <c r="Q155" s="30">
        <v>0.13800000000000001</v>
      </c>
      <c r="R155" s="31">
        <v>1.7000000000000001E-2</v>
      </c>
    </row>
    <row r="156" spans="1:18" x14ac:dyDescent="0.2">
      <c r="A156" s="90"/>
      <c r="B156" s="36" t="s">
        <v>739</v>
      </c>
      <c r="C156" s="58" t="s">
        <v>719</v>
      </c>
      <c r="D156" s="36" t="s">
        <v>417</v>
      </c>
      <c r="E156" s="36" t="s">
        <v>418</v>
      </c>
      <c r="F156" s="46" t="s">
        <v>245</v>
      </c>
      <c r="G156" s="46" t="s">
        <v>736</v>
      </c>
      <c r="H156" s="46" t="s">
        <v>34</v>
      </c>
      <c r="I156" s="36" t="s">
        <v>6</v>
      </c>
      <c r="J156" s="36" t="s">
        <v>419</v>
      </c>
      <c r="K156" s="36" t="s">
        <v>226</v>
      </c>
      <c r="L156" s="36">
        <v>1</v>
      </c>
      <c r="M156" s="36">
        <v>3</v>
      </c>
      <c r="N156" s="47">
        <v>1</v>
      </c>
      <c r="O156" s="37">
        <f t="shared" si="6"/>
        <v>1.6949152542372881E-2</v>
      </c>
      <c r="P156" s="37">
        <v>5.0999999999999997E-2</v>
      </c>
      <c r="Q156" s="37">
        <v>0.13800000000000001</v>
      </c>
      <c r="R156" s="38">
        <v>1.7000000000000001E-2</v>
      </c>
    </row>
    <row r="157" spans="1:18" x14ac:dyDescent="0.2">
      <c r="A157" s="40" t="s">
        <v>420</v>
      </c>
      <c r="B157" s="42" t="s">
        <v>479</v>
      </c>
      <c r="C157" s="59" t="s">
        <v>720</v>
      </c>
      <c r="D157" s="42" t="s">
        <v>421</v>
      </c>
      <c r="E157" s="42" t="s">
        <v>422</v>
      </c>
      <c r="F157" s="42" t="s">
        <v>245</v>
      </c>
      <c r="G157" s="42" t="s">
        <v>8</v>
      </c>
      <c r="H157" s="42" t="s">
        <v>7</v>
      </c>
      <c r="I157" s="42" t="s">
        <v>35</v>
      </c>
      <c r="J157" s="42" t="s">
        <v>423</v>
      </c>
      <c r="K157" s="42" t="s">
        <v>2</v>
      </c>
      <c r="L157" s="42">
        <v>1</v>
      </c>
      <c r="M157" s="42">
        <v>1</v>
      </c>
      <c r="N157" s="44">
        <v>1</v>
      </c>
      <c r="O157" s="21">
        <f t="shared" si="6"/>
        <v>1.6949152542372881E-2</v>
      </c>
      <c r="P157" s="21">
        <v>1.7000000000000001E-2</v>
      </c>
      <c r="Q157" s="21">
        <v>0.13800000000000001</v>
      </c>
      <c r="R157" s="22">
        <v>1.7000000000000001E-2</v>
      </c>
    </row>
    <row r="158" spans="1:18" ht="20" customHeight="1" x14ac:dyDescent="0.2">
      <c r="A158" s="79" t="s">
        <v>424</v>
      </c>
      <c r="B158" s="73" t="s">
        <v>587</v>
      </c>
      <c r="C158" s="65" t="s">
        <v>721</v>
      </c>
      <c r="D158" s="73" t="s">
        <v>425</v>
      </c>
      <c r="E158" s="73" t="s">
        <v>426</v>
      </c>
      <c r="F158" s="73" t="s">
        <v>90</v>
      </c>
      <c r="G158" s="73" t="s">
        <v>87</v>
      </c>
      <c r="H158" s="73" t="s">
        <v>7</v>
      </c>
      <c r="I158" s="28" t="s">
        <v>6</v>
      </c>
      <c r="J158" s="28" t="s">
        <v>80</v>
      </c>
      <c r="K158" s="73" t="s">
        <v>50</v>
      </c>
      <c r="L158" s="73">
        <v>2</v>
      </c>
      <c r="M158" s="73">
        <v>2</v>
      </c>
      <c r="N158" s="73">
        <v>1</v>
      </c>
      <c r="O158" s="83">
        <f t="shared" si="6"/>
        <v>1.6949152542372881E-2</v>
      </c>
      <c r="P158" s="83">
        <v>3.4000000000000002E-2</v>
      </c>
      <c r="Q158" s="83">
        <v>0.23799999999999999</v>
      </c>
      <c r="R158" s="84">
        <v>3.4000000000000002E-2</v>
      </c>
    </row>
    <row r="159" spans="1:18" x14ac:dyDescent="0.2">
      <c r="A159" s="81"/>
      <c r="B159" s="74"/>
      <c r="C159" s="66"/>
      <c r="D159" s="74"/>
      <c r="E159" s="74"/>
      <c r="F159" s="74"/>
      <c r="G159" s="74"/>
      <c r="H159" s="74"/>
      <c r="I159" s="36" t="s">
        <v>37</v>
      </c>
      <c r="J159" s="36" t="s">
        <v>221</v>
      </c>
      <c r="K159" s="74"/>
      <c r="L159" s="74"/>
      <c r="M159" s="74"/>
      <c r="N159" s="74"/>
      <c r="O159" s="77"/>
      <c r="P159" s="77"/>
      <c r="Q159" s="77"/>
      <c r="R159" s="78"/>
    </row>
    <row r="160" spans="1:18" x14ac:dyDescent="0.2">
      <c r="A160" s="79" t="s">
        <v>427</v>
      </c>
      <c r="B160" s="73" t="s">
        <v>588</v>
      </c>
      <c r="C160" s="75" t="s">
        <v>722</v>
      </c>
      <c r="D160" s="73" t="s">
        <v>428</v>
      </c>
      <c r="E160" s="73" t="s">
        <v>429</v>
      </c>
      <c r="F160" s="73" t="s">
        <v>45</v>
      </c>
      <c r="G160" s="73" t="s">
        <v>736</v>
      </c>
      <c r="H160" s="73" t="s">
        <v>34</v>
      </c>
      <c r="I160" s="28" t="s">
        <v>6</v>
      </c>
      <c r="J160" s="28" t="s">
        <v>430</v>
      </c>
      <c r="K160" s="73" t="s">
        <v>226</v>
      </c>
      <c r="L160" s="73">
        <v>3</v>
      </c>
      <c r="M160" s="73">
        <v>4</v>
      </c>
      <c r="N160" s="73">
        <v>4</v>
      </c>
      <c r="O160" s="83">
        <f>N160/59</f>
        <v>6.7796610169491525E-2</v>
      </c>
      <c r="P160" s="83">
        <v>1.7000000000000001E-2</v>
      </c>
      <c r="Q160" s="83">
        <v>0.13800000000000001</v>
      </c>
      <c r="R160" s="84">
        <v>1.7000000000000001E-2</v>
      </c>
    </row>
    <row r="161" spans="1:18" x14ac:dyDescent="0.2">
      <c r="A161" s="80"/>
      <c r="B161" s="68"/>
      <c r="C161" s="75"/>
      <c r="D161" s="68"/>
      <c r="E161" s="68"/>
      <c r="F161" s="68"/>
      <c r="G161" s="68"/>
      <c r="H161" s="68"/>
      <c r="I161" s="2" t="s">
        <v>38</v>
      </c>
      <c r="J161" s="2" t="s">
        <v>97</v>
      </c>
      <c r="K161" s="68"/>
      <c r="L161" s="68"/>
      <c r="M161" s="68"/>
      <c r="N161" s="68"/>
      <c r="O161" s="62"/>
      <c r="P161" s="62"/>
      <c r="Q161" s="62"/>
      <c r="R161" s="64"/>
    </row>
    <row r="162" spans="1:18" ht="28" x14ac:dyDescent="0.2">
      <c r="A162" s="80"/>
      <c r="B162" s="68"/>
      <c r="C162" s="75"/>
      <c r="D162" s="68"/>
      <c r="E162" s="68"/>
      <c r="F162" s="68"/>
      <c r="G162" s="68"/>
      <c r="H162" s="68"/>
      <c r="I162" s="2" t="s">
        <v>1</v>
      </c>
      <c r="J162" s="2" t="s">
        <v>431</v>
      </c>
      <c r="K162" s="68"/>
      <c r="L162" s="68"/>
      <c r="M162" s="68"/>
      <c r="N162" s="68"/>
      <c r="O162" s="62"/>
      <c r="P162" s="62"/>
      <c r="Q162" s="62"/>
      <c r="R162" s="64"/>
    </row>
    <row r="163" spans="1:18" x14ac:dyDescent="0.2">
      <c r="A163" s="80"/>
      <c r="B163" s="2" t="s">
        <v>589</v>
      </c>
      <c r="C163" s="57" t="s">
        <v>723</v>
      </c>
      <c r="D163" s="2" t="s">
        <v>432</v>
      </c>
      <c r="E163" s="2" t="s">
        <v>433</v>
      </c>
      <c r="F163" s="2" t="s">
        <v>101</v>
      </c>
      <c r="G163" s="23" t="s">
        <v>735</v>
      </c>
      <c r="H163" s="2" t="s">
        <v>34</v>
      </c>
      <c r="I163" s="2" t="s">
        <v>36</v>
      </c>
      <c r="J163" s="2" t="s">
        <v>434</v>
      </c>
      <c r="K163" s="2" t="s">
        <v>41</v>
      </c>
      <c r="L163" s="2">
        <v>1</v>
      </c>
      <c r="M163" s="2">
        <v>2</v>
      </c>
      <c r="N163" s="24">
        <v>2</v>
      </c>
      <c r="O163" s="20">
        <f>N163/59</f>
        <v>3.3898305084745763E-2</v>
      </c>
      <c r="P163" s="20">
        <v>1.7000000000000001E-2</v>
      </c>
      <c r="Q163" s="20">
        <v>0.13800000000000001</v>
      </c>
      <c r="R163" s="32">
        <v>1.7000000000000001E-2</v>
      </c>
    </row>
    <row r="164" spans="1:18" x14ac:dyDescent="0.2">
      <c r="A164" s="80"/>
      <c r="B164" s="68" t="s">
        <v>590</v>
      </c>
      <c r="C164" s="75" t="s">
        <v>724</v>
      </c>
      <c r="D164" s="68" t="s">
        <v>435</v>
      </c>
      <c r="E164" s="68" t="s">
        <v>436</v>
      </c>
      <c r="F164" s="68" t="s">
        <v>45</v>
      </c>
      <c r="G164" s="68" t="s">
        <v>736</v>
      </c>
      <c r="H164" s="68" t="s">
        <v>34</v>
      </c>
      <c r="I164" s="2" t="s">
        <v>4</v>
      </c>
      <c r="J164" s="2" t="s">
        <v>437</v>
      </c>
      <c r="K164" s="68" t="s">
        <v>226</v>
      </c>
      <c r="L164" s="68">
        <v>2</v>
      </c>
      <c r="M164" s="68">
        <v>4</v>
      </c>
      <c r="N164" s="68">
        <v>4</v>
      </c>
      <c r="O164" s="62">
        <f>N164/59</f>
        <v>6.7796610169491525E-2</v>
      </c>
      <c r="P164" s="62">
        <v>6.8000000000000005E-2</v>
      </c>
      <c r="Q164" s="62">
        <v>0.45400000000000001</v>
      </c>
      <c r="R164" s="64">
        <v>6.8000000000000005E-2</v>
      </c>
    </row>
    <row r="165" spans="1:18" x14ac:dyDescent="0.2">
      <c r="A165" s="80"/>
      <c r="B165" s="68"/>
      <c r="C165" s="75"/>
      <c r="D165" s="68"/>
      <c r="E165" s="68"/>
      <c r="F165" s="68"/>
      <c r="G165" s="68"/>
      <c r="H165" s="68"/>
      <c r="I165" s="2" t="s">
        <v>289</v>
      </c>
      <c r="J165" s="2" t="s">
        <v>438</v>
      </c>
      <c r="K165" s="68"/>
      <c r="L165" s="68"/>
      <c r="M165" s="68"/>
      <c r="N165" s="68"/>
      <c r="O165" s="62"/>
      <c r="P165" s="62"/>
      <c r="Q165" s="62"/>
      <c r="R165" s="64"/>
    </row>
    <row r="166" spans="1:18" ht="28" x14ac:dyDescent="0.2">
      <c r="A166" s="80"/>
      <c r="B166" s="68" t="s">
        <v>591</v>
      </c>
      <c r="C166" s="75" t="s">
        <v>725</v>
      </c>
      <c r="D166" s="68" t="s">
        <v>439</v>
      </c>
      <c r="E166" s="68" t="s">
        <v>440</v>
      </c>
      <c r="F166" s="68" t="s">
        <v>45</v>
      </c>
      <c r="G166" s="68" t="s">
        <v>736</v>
      </c>
      <c r="H166" s="68" t="s">
        <v>34</v>
      </c>
      <c r="I166" s="2" t="s">
        <v>6</v>
      </c>
      <c r="J166" s="2" t="s">
        <v>441</v>
      </c>
      <c r="K166" s="2" t="s">
        <v>442</v>
      </c>
      <c r="L166" s="68">
        <v>2</v>
      </c>
      <c r="M166" s="68">
        <v>3</v>
      </c>
      <c r="N166" s="68">
        <v>2</v>
      </c>
      <c r="O166" s="62">
        <f>N166/59</f>
        <v>3.3898305084745763E-2</v>
      </c>
      <c r="P166" s="62">
        <v>5.0999999999999997E-2</v>
      </c>
      <c r="Q166" s="62">
        <v>0.27700000000000002</v>
      </c>
      <c r="R166" s="64">
        <v>5.0999999999999997E-2</v>
      </c>
    </row>
    <row r="167" spans="1:18" x14ac:dyDescent="0.2">
      <c r="A167" s="80"/>
      <c r="B167" s="68"/>
      <c r="C167" s="75"/>
      <c r="D167" s="68"/>
      <c r="E167" s="68"/>
      <c r="F167" s="68"/>
      <c r="G167" s="68"/>
      <c r="H167" s="68"/>
      <c r="I167" s="2" t="s">
        <v>35</v>
      </c>
      <c r="J167" s="2" t="s">
        <v>130</v>
      </c>
      <c r="K167" s="2" t="s">
        <v>226</v>
      </c>
      <c r="L167" s="68"/>
      <c r="M167" s="68"/>
      <c r="N167" s="68"/>
      <c r="O167" s="62"/>
      <c r="P167" s="62"/>
      <c r="Q167" s="62"/>
      <c r="R167" s="64"/>
    </row>
    <row r="168" spans="1:18" ht="84" x14ac:dyDescent="0.2">
      <c r="A168" s="80"/>
      <c r="B168" s="2" t="s">
        <v>592</v>
      </c>
      <c r="C168" s="57" t="s">
        <v>726</v>
      </c>
      <c r="D168" s="2" t="s">
        <v>443</v>
      </c>
      <c r="E168" s="2" t="s">
        <v>31</v>
      </c>
      <c r="F168" s="2" t="s">
        <v>45</v>
      </c>
      <c r="G168" s="23" t="s">
        <v>736</v>
      </c>
      <c r="H168" s="49" t="s">
        <v>34</v>
      </c>
      <c r="I168" s="2" t="s">
        <v>1</v>
      </c>
      <c r="J168" s="2" t="s">
        <v>444</v>
      </c>
      <c r="K168" s="2" t="s">
        <v>445</v>
      </c>
      <c r="L168" s="2">
        <v>1</v>
      </c>
      <c r="M168" s="2">
        <v>7</v>
      </c>
      <c r="N168" s="24">
        <v>7</v>
      </c>
      <c r="O168" s="20">
        <f>N168/59</f>
        <v>0.11864406779661017</v>
      </c>
      <c r="P168" s="20">
        <v>0.11899999999999999</v>
      </c>
      <c r="Q168" s="20">
        <v>0.36899999999999999</v>
      </c>
      <c r="R168" s="32">
        <v>0.11899999999999999</v>
      </c>
    </row>
    <row r="169" spans="1:18" x14ac:dyDescent="0.2">
      <c r="A169" s="81"/>
      <c r="B169" s="36" t="s">
        <v>593</v>
      </c>
      <c r="C169" s="58" t="s">
        <v>727</v>
      </c>
      <c r="D169" s="36" t="s">
        <v>446</v>
      </c>
      <c r="E169" s="36" t="s">
        <v>447</v>
      </c>
      <c r="F169" s="36" t="s">
        <v>45</v>
      </c>
      <c r="G169" s="46" t="s">
        <v>87</v>
      </c>
      <c r="H169" s="36" t="s">
        <v>7</v>
      </c>
      <c r="I169" s="36" t="s">
        <v>6</v>
      </c>
      <c r="J169" s="36" t="s">
        <v>241</v>
      </c>
      <c r="K169" s="36" t="s">
        <v>226</v>
      </c>
      <c r="L169" s="36">
        <v>1</v>
      </c>
      <c r="M169" s="36">
        <v>1</v>
      </c>
      <c r="N169" s="47">
        <v>1</v>
      </c>
      <c r="O169" s="37">
        <f>N169/59</f>
        <v>1.6949152542372881E-2</v>
      </c>
      <c r="P169" s="37">
        <v>1.7000000000000001E-2</v>
      </c>
      <c r="Q169" s="37">
        <v>0.13800000000000001</v>
      </c>
      <c r="R169" s="38">
        <v>1.7000000000000001E-2</v>
      </c>
    </row>
    <row r="170" spans="1:18" x14ac:dyDescent="0.2">
      <c r="A170" s="40" t="s">
        <v>448</v>
      </c>
      <c r="B170" s="42" t="s">
        <v>594</v>
      </c>
      <c r="C170" s="59" t="s">
        <v>728</v>
      </c>
      <c r="D170" s="42" t="s">
        <v>449</v>
      </c>
      <c r="E170" s="42" t="s">
        <v>450</v>
      </c>
      <c r="F170" s="42" t="s">
        <v>245</v>
      </c>
      <c r="G170" s="42" t="s">
        <v>62</v>
      </c>
      <c r="H170" s="42" t="s">
        <v>7</v>
      </c>
      <c r="I170" s="42" t="s">
        <v>37</v>
      </c>
      <c r="J170" s="42" t="s">
        <v>42</v>
      </c>
      <c r="K170" s="42" t="s">
        <v>41</v>
      </c>
      <c r="L170" s="42">
        <v>1</v>
      </c>
      <c r="M170" s="42">
        <v>1</v>
      </c>
      <c r="N170" s="44">
        <v>1</v>
      </c>
      <c r="O170" s="21">
        <f>N170/59</f>
        <v>1.6949152542372881E-2</v>
      </c>
      <c r="P170" s="21">
        <v>1.7000000000000001E-2</v>
      </c>
      <c r="Q170" s="21">
        <v>0.13800000000000001</v>
      </c>
      <c r="R170" s="22">
        <v>1.7000000000000001E-2</v>
      </c>
    </row>
    <row r="171" spans="1:18" ht="28" x14ac:dyDescent="0.2">
      <c r="A171" s="79" t="s">
        <v>451</v>
      </c>
      <c r="B171" s="73" t="s">
        <v>595</v>
      </c>
      <c r="C171" s="75" t="s">
        <v>729</v>
      </c>
      <c r="D171" s="73" t="s">
        <v>452</v>
      </c>
      <c r="E171" s="73" t="s">
        <v>453</v>
      </c>
      <c r="F171" s="73" t="s">
        <v>69</v>
      </c>
      <c r="G171" s="73" t="s">
        <v>87</v>
      </c>
      <c r="H171" s="73" t="s">
        <v>7</v>
      </c>
      <c r="I171" s="28" t="s">
        <v>289</v>
      </c>
      <c r="J171" s="28" t="s">
        <v>454</v>
      </c>
      <c r="K171" s="73" t="s">
        <v>50</v>
      </c>
      <c r="L171" s="73">
        <v>2</v>
      </c>
      <c r="M171" s="73">
        <v>4</v>
      </c>
      <c r="N171" s="73">
        <v>3</v>
      </c>
      <c r="O171" s="83">
        <f>N171/59</f>
        <v>5.0847457627118647E-2</v>
      </c>
      <c r="P171" s="83">
        <v>3.4000000000000002E-2</v>
      </c>
      <c r="Q171" s="83">
        <v>0.27700000000000002</v>
      </c>
      <c r="R171" s="84">
        <v>3.4000000000000002E-2</v>
      </c>
    </row>
    <row r="172" spans="1:18" ht="44" customHeight="1" x14ac:dyDescent="0.2">
      <c r="A172" s="80"/>
      <c r="B172" s="68"/>
      <c r="C172" s="75"/>
      <c r="D172" s="68"/>
      <c r="E172" s="68"/>
      <c r="F172" s="68"/>
      <c r="G172" s="68"/>
      <c r="H172" s="68"/>
      <c r="I172" s="2" t="s">
        <v>1</v>
      </c>
      <c r="J172" s="2" t="s">
        <v>455</v>
      </c>
      <c r="K172" s="68"/>
      <c r="L172" s="68"/>
      <c r="M172" s="68"/>
      <c r="N172" s="68"/>
      <c r="O172" s="62"/>
      <c r="P172" s="62"/>
      <c r="Q172" s="62"/>
      <c r="R172" s="64"/>
    </row>
    <row r="173" spans="1:18" x14ac:dyDescent="0.2">
      <c r="A173" s="80"/>
      <c r="B173" s="68" t="s">
        <v>596</v>
      </c>
      <c r="C173" s="75" t="s">
        <v>730</v>
      </c>
      <c r="D173" s="68" t="s">
        <v>456</v>
      </c>
      <c r="E173" s="68" t="s">
        <v>457</v>
      </c>
      <c r="F173" s="68" t="s">
        <v>69</v>
      </c>
      <c r="G173" s="68" t="s">
        <v>33</v>
      </c>
      <c r="H173" s="68" t="s">
        <v>7</v>
      </c>
      <c r="I173" s="2" t="s">
        <v>36</v>
      </c>
      <c r="J173" s="2" t="s">
        <v>275</v>
      </c>
      <c r="K173" s="2" t="s">
        <v>5</v>
      </c>
      <c r="L173" s="68">
        <v>4</v>
      </c>
      <c r="M173" s="68">
        <v>8</v>
      </c>
      <c r="N173" s="68">
        <v>5</v>
      </c>
      <c r="O173" s="62">
        <f>N173/59</f>
        <v>8.4745762711864403E-2</v>
      </c>
      <c r="P173" s="62">
        <v>0.13600000000000001</v>
      </c>
      <c r="Q173" s="62">
        <v>0.59199999999999997</v>
      </c>
      <c r="R173" s="64">
        <v>0.10199999999999999</v>
      </c>
    </row>
    <row r="174" spans="1:18" x14ac:dyDescent="0.2">
      <c r="A174" s="80"/>
      <c r="B174" s="68"/>
      <c r="C174" s="75"/>
      <c r="D174" s="68"/>
      <c r="E174" s="68"/>
      <c r="F174" s="68"/>
      <c r="G174" s="68"/>
      <c r="H174" s="68"/>
      <c r="I174" s="2" t="s">
        <v>6</v>
      </c>
      <c r="J174" s="2" t="s">
        <v>458</v>
      </c>
      <c r="K174" s="68" t="s">
        <v>50</v>
      </c>
      <c r="L174" s="68"/>
      <c r="M174" s="68"/>
      <c r="N174" s="68"/>
      <c r="O174" s="62"/>
      <c r="P174" s="62"/>
      <c r="Q174" s="62"/>
      <c r="R174" s="64"/>
    </row>
    <row r="175" spans="1:18" x14ac:dyDescent="0.2">
      <c r="A175" s="80"/>
      <c r="B175" s="68"/>
      <c r="C175" s="75"/>
      <c r="D175" s="68"/>
      <c r="E175" s="68"/>
      <c r="F175" s="68"/>
      <c r="G175" s="68"/>
      <c r="H175" s="68"/>
      <c r="I175" s="2" t="s">
        <v>4</v>
      </c>
      <c r="J175" s="2" t="s">
        <v>459</v>
      </c>
      <c r="K175" s="68"/>
      <c r="L175" s="68"/>
      <c r="M175" s="68"/>
      <c r="N175" s="68"/>
      <c r="O175" s="62"/>
      <c r="P175" s="62"/>
      <c r="Q175" s="62"/>
      <c r="R175" s="64"/>
    </row>
    <row r="176" spans="1:18" ht="28" x14ac:dyDescent="0.2">
      <c r="A176" s="80"/>
      <c r="B176" s="68"/>
      <c r="C176" s="75"/>
      <c r="D176" s="68"/>
      <c r="E176" s="68"/>
      <c r="F176" s="68"/>
      <c r="G176" s="68"/>
      <c r="H176" s="68"/>
      <c r="I176" s="2" t="s">
        <v>1</v>
      </c>
      <c r="J176" s="2" t="s">
        <v>460</v>
      </c>
      <c r="K176" s="68"/>
      <c r="L176" s="68"/>
      <c r="M176" s="68"/>
      <c r="N176" s="68"/>
      <c r="O176" s="62"/>
      <c r="P176" s="62"/>
      <c r="Q176" s="62"/>
      <c r="R176" s="64"/>
    </row>
    <row r="177" spans="1:18" x14ac:dyDescent="0.2">
      <c r="A177" s="81"/>
      <c r="B177" s="48" t="s">
        <v>597</v>
      </c>
      <c r="C177" s="58" t="s">
        <v>731</v>
      </c>
      <c r="D177" s="48" t="s">
        <v>461</v>
      </c>
      <c r="E177" s="48" t="s">
        <v>468</v>
      </c>
      <c r="F177" s="46" t="s">
        <v>45</v>
      </c>
      <c r="G177" s="46" t="s">
        <v>8</v>
      </c>
      <c r="H177" s="36" t="s">
        <v>7</v>
      </c>
      <c r="I177" s="48" t="s">
        <v>6</v>
      </c>
      <c r="J177" s="36" t="s">
        <v>80</v>
      </c>
      <c r="K177" s="36" t="s">
        <v>50</v>
      </c>
      <c r="L177" s="36">
        <v>1</v>
      </c>
      <c r="M177" s="36">
        <v>1</v>
      </c>
      <c r="N177" s="47">
        <v>1</v>
      </c>
      <c r="O177" s="37">
        <f>N177/59</f>
        <v>1.6949152542372881E-2</v>
      </c>
      <c r="P177" s="37">
        <v>1.7000000000000001E-2</v>
      </c>
      <c r="Q177" s="37">
        <v>0.13800000000000001</v>
      </c>
      <c r="R177" s="38">
        <v>1.7000000000000001E-2</v>
      </c>
    </row>
    <row r="178" spans="1:18" ht="42" x14ac:dyDescent="0.2">
      <c r="A178" s="79" t="s">
        <v>462</v>
      </c>
      <c r="B178" s="73" t="s">
        <v>598</v>
      </c>
      <c r="C178" s="65" t="s">
        <v>732</v>
      </c>
      <c r="D178" s="73" t="s">
        <v>10</v>
      </c>
      <c r="E178" s="73" t="s">
        <v>465</v>
      </c>
      <c r="F178" s="73" t="s">
        <v>9</v>
      </c>
      <c r="G178" s="73" t="s">
        <v>8</v>
      </c>
      <c r="H178" s="73" t="s">
        <v>7</v>
      </c>
      <c r="I178" s="28" t="s">
        <v>6</v>
      </c>
      <c r="J178" s="28" t="s">
        <v>464</v>
      </c>
      <c r="K178" s="28" t="s">
        <v>463</v>
      </c>
      <c r="L178" s="73">
        <v>3</v>
      </c>
      <c r="M178" s="73">
        <v>9</v>
      </c>
      <c r="N178" s="73">
        <v>5</v>
      </c>
      <c r="O178" s="83">
        <f>N178/59</f>
        <v>8.4745762711864403E-2</v>
      </c>
      <c r="P178" s="83">
        <v>0.16900000000000001</v>
      </c>
      <c r="Q178" s="83">
        <v>0.59199999999999997</v>
      </c>
      <c r="R178" s="84">
        <v>0.13600000000000001</v>
      </c>
    </row>
    <row r="179" spans="1:18" x14ac:dyDescent="0.2">
      <c r="A179" s="80"/>
      <c r="B179" s="68"/>
      <c r="C179" s="75"/>
      <c r="D179" s="68"/>
      <c r="E179" s="68"/>
      <c r="F179" s="68"/>
      <c r="G179" s="68"/>
      <c r="H179" s="68"/>
      <c r="I179" s="2" t="s">
        <v>4</v>
      </c>
      <c r="J179" s="2" t="s">
        <v>3</v>
      </c>
      <c r="K179" s="2" t="s">
        <v>5</v>
      </c>
      <c r="L179" s="68"/>
      <c r="M179" s="68"/>
      <c r="N179" s="68"/>
      <c r="O179" s="62"/>
      <c r="P179" s="62"/>
      <c r="Q179" s="62"/>
      <c r="R179" s="64"/>
    </row>
    <row r="180" spans="1:18" x14ac:dyDescent="0.2">
      <c r="A180" s="81"/>
      <c r="B180" s="74"/>
      <c r="C180" s="66"/>
      <c r="D180" s="74"/>
      <c r="E180" s="74"/>
      <c r="F180" s="74"/>
      <c r="G180" s="74"/>
      <c r="H180" s="74"/>
      <c r="I180" s="36" t="s">
        <v>1</v>
      </c>
      <c r="J180" s="36" t="s">
        <v>0</v>
      </c>
      <c r="K180" s="36" t="s">
        <v>2</v>
      </c>
      <c r="L180" s="74"/>
      <c r="M180" s="74"/>
      <c r="N180" s="74"/>
      <c r="O180" s="77"/>
      <c r="P180" s="77"/>
      <c r="Q180" s="77"/>
      <c r="R180" s="78"/>
    </row>
    <row r="181" spans="1:18" ht="28" x14ac:dyDescent="0.2">
      <c r="A181" s="40" t="s">
        <v>466</v>
      </c>
      <c r="B181" s="42" t="s">
        <v>599</v>
      </c>
      <c r="C181" s="59" t="s">
        <v>733</v>
      </c>
      <c r="D181" s="42" t="s">
        <v>467</v>
      </c>
      <c r="E181" s="42" t="s">
        <v>469</v>
      </c>
      <c r="F181" s="43" t="s">
        <v>121</v>
      </c>
      <c r="G181" s="43" t="s">
        <v>87</v>
      </c>
      <c r="H181" s="42" t="s">
        <v>7</v>
      </c>
      <c r="I181" s="42" t="s">
        <v>1</v>
      </c>
      <c r="J181" s="42" t="s">
        <v>470</v>
      </c>
      <c r="K181" s="42" t="s">
        <v>5</v>
      </c>
      <c r="L181" s="42">
        <v>1</v>
      </c>
      <c r="M181" s="42">
        <v>2</v>
      </c>
      <c r="N181" s="44">
        <v>1</v>
      </c>
      <c r="O181" s="21">
        <f>N181/59</f>
        <v>1.6949152542372881E-2</v>
      </c>
      <c r="P181" s="21">
        <v>3.4000000000000002E-2</v>
      </c>
      <c r="Q181" s="21">
        <v>0.13800000000000001</v>
      </c>
      <c r="R181" s="22">
        <v>1.7000000000000001E-2</v>
      </c>
    </row>
    <row r="182" spans="1:18" x14ac:dyDescent="0.2">
      <c r="A182" s="85" t="s">
        <v>471</v>
      </c>
      <c r="B182" s="70" t="s">
        <v>600</v>
      </c>
      <c r="C182" s="65" t="s">
        <v>734</v>
      </c>
      <c r="D182" s="70" t="s">
        <v>472</v>
      </c>
      <c r="E182" s="70" t="s">
        <v>473</v>
      </c>
      <c r="F182" s="70" t="s">
        <v>387</v>
      </c>
      <c r="G182" s="70" t="s">
        <v>33</v>
      </c>
      <c r="H182" s="70" t="s">
        <v>7</v>
      </c>
      <c r="I182" s="28" t="s">
        <v>6</v>
      </c>
      <c r="J182" s="28" t="s">
        <v>475</v>
      </c>
      <c r="K182" s="28" t="s">
        <v>50</v>
      </c>
      <c r="L182" s="73">
        <v>2</v>
      </c>
      <c r="M182" s="73">
        <v>4</v>
      </c>
      <c r="N182" s="73">
        <v>3</v>
      </c>
      <c r="O182" s="83">
        <f>N182/59</f>
        <v>5.0847457627118647E-2</v>
      </c>
      <c r="P182" s="83">
        <v>6.8000000000000005E-2</v>
      </c>
      <c r="Q182" s="83">
        <v>0.315</v>
      </c>
      <c r="R182" s="84">
        <v>5.0999999999999997E-2</v>
      </c>
    </row>
    <row r="183" spans="1:18" ht="42" x14ac:dyDescent="0.2">
      <c r="A183" s="87"/>
      <c r="B183" s="72"/>
      <c r="C183" s="66"/>
      <c r="D183" s="72"/>
      <c r="E183" s="72"/>
      <c r="F183" s="72"/>
      <c r="G183" s="72"/>
      <c r="H183" s="72"/>
      <c r="I183" s="36" t="s">
        <v>4</v>
      </c>
      <c r="J183" s="36" t="s">
        <v>476</v>
      </c>
      <c r="K183" s="36" t="s">
        <v>477</v>
      </c>
      <c r="L183" s="74"/>
      <c r="M183" s="74"/>
      <c r="N183" s="74"/>
      <c r="O183" s="77"/>
      <c r="P183" s="77"/>
      <c r="Q183" s="77"/>
      <c r="R183" s="78"/>
    </row>
    <row r="184" spans="1:18" x14ac:dyDescent="0.2">
      <c r="F184" s="50"/>
      <c r="G184" s="50"/>
      <c r="H184" s="50"/>
      <c r="I184" s="50"/>
    </row>
    <row r="185" spans="1:18" x14ac:dyDescent="0.2">
      <c r="F185" s="50"/>
      <c r="G185" s="50"/>
      <c r="H185" s="50"/>
      <c r="N185" s="51"/>
      <c r="O185" s="52"/>
      <c r="P185" s="52"/>
      <c r="Q185" s="52"/>
      <c r="R185" s="52"/>
    </row>
    <row r="186" spans="1:18" x14ac:dyDescent="0.2">
      <c r="F186" s="50"/>
      <c r="G186" s="50"/>
      <c r="H186" s="50"/>
      <c r="N186" s="51"/>
      <c r="O186" s="52"/>
      <c r="P186" s="52"/>
      <c r="Q186" s="52"/>
      <c r="R186" s="52"/>
    </row>
  </sheetData>
  <mergeCells count="576">
    <mergeCell ref="N150:N152"/>
    <mergeCell ref="O150:O152"/>
    <mergeCell ref="P150:P152"/>
    <mergeCell ref="C97:C98"/>
    <mergeCell ref="C100:C101"/>
    <mergeCell ref="C103:C104"/>
    <mergeCell ref="C105:C106"/>
    <mergeCell ref="C21:C22"/>
    <mergeCell ref="C25:C26"/>
    <mergeCell ref="C33:C35"/>
    <mergeCell ref="C38:C39"/>
    <mergeCell ref="C42:C43"/>
    <mergeCell ref="C52:C53"/>
    <mergeCell ref="E150:E152"/>
    <mergeCell ref="F150:F152"/>
    <mergeCell ref="G150:G152"/>
    <mergeCell ref="L150:L152"/>
    <mergeCell ref="M150:M152"/>
    <mergeCell ref="N129:N130"/>
    <mergeCell ref="O129:O130"/>
    <mergeCell ref="P129:P130"/>
    <mergeCell ref="N54:N55"/>
    <mergeCell ref="H54:H55"/>
    <mergeCell ref="H79:H81"/>
    <mergeCell ref="M173:M176"/>
    <mergeCell ref="N171:N172"/>
    <mergeCell ref="O171:O172"/>
    <mergeCell ref="P171:P172"/>
    <mergeCell ref="Q171:Q172"/>
    <mergeCell ref="N164:N165"/>
    <mergeCell ref="O164:O165"/>
    <mergeCell ref="P164:P165"/>
    <mergeCell ref="Q164:Q165"/>
    <mergeCell ref="L182:L183"/>
    <mergeCell ref="M182:M183"/>
    <mergeCell ref="N182:N183"/>
    <mergeCell ref="O182:O183"/>
    <mergeCell ref="P182:P183"/>
    <mergeCell ref="Q182:Q183"/>
    <mergeCell ref="E178:E180"/>
    <mergeCell ref="F178:F180"/>
    <mergeCell ref="G178:G180"/>
    <mergeCell ref="R182:R183"/>
    <mergeCell ref="H182:H183"/>
    <mergeCell ref="A182:A183"/>
    <mergeCell ref="B182:B183"/>
    <mergeCell ref="D182:D183"/>
    <mergeCell ref="E182:E183"/>
    <mergeCell ref="F182:F183"/>
    <mergeCell ref="G182:G183"/>
    <mergeCell ref="N173:N176"/>
    <mergeCell ref="O173:O176"/>
    <mergeCell ref="P173:P176"/>
    <mergeCell ref="Q173:Q176"/>
    <mergeCell ref="R173:R176"/>
    <mergeCell ref="A171:A177"/>
    <mergeCell ref="L178:L180"/>
    <mergeCell ref="M178:M180"/>
    <mergeCell ref="N178:N180"/>
    <mergeCell ref="O178:O180"/>
    <mergeCell ref="P178:P180"/>
    <mergeCell ref="Q178:Q180"/>
    <mergeCell ref="R178:R180"/>
    <mergeCell ref="H178:H180"/>
    <mergeCell ref="B178:B180"/>
    <mergeCell ref="D178:D180"/>
    <mergeCell ref="A178:A180"/>
    <mergeCell ref="K174:K176"/>
    <mergeCell ref="H173:H176"/>
    <mergeCell ref="B173:B176"/>
    <mergeCell ref="D173:D176"/>
    <mergeCell ref="E173:E176"/>
    <mergeCell ref="F173:F176"/>
    <mergeCell ref="G173:G176"/>
    <mergeCell ref="L173:L176"/>
    <mergeCell ref="C173:C176"/>
    <mergeCell ref="C178:C180"/>
    <mergeCell ref="A160:A169"/>
    <mergeCell ref="K171:K172"/>
    <mergeCell ref="L171:L172"/>
    <mergeCell ref="M171:M172"/>
    <mergeCell ref="L166:L167"/>
    <mergeCell ref="M166:M167"/>
    <mergeCell ref="K164:K165"/>
    <mergeCell ref="L164:L165"/>
    <mergeCell ref="M164:M165"/>
    <mergeCell ref="K160:K162"/>
    <mergeCell ref="L160:L162"/>
    <mergeCell ref="M160:M162"/>
    <mergeCell ref="R171:R172"/>
    <mergeCell ref="B171:B172"/>
    <mergeCell ref="D171:D172"/>
    <mergeCell ref="E171:E172"/>
    <mergeCell ref="F171:F172"/>
    <mergeCell ref="G171:G172"/>
    <mergeCell ref="H171:H172"/>
    <mergeCell ref="N166:N167"/>
    <mergeCell ref="O166:O167"/>
    <mergeCell ref="P166:P167"/>
    <mergeCell ref="Q166:Q167"/>
    <mergeCell ref="R166:R167"/>
    <mergeCell ref="B166:B167"/>
    <mergeCell ref="D166:D167"/>
    <mergeCell ref="E166:E167"/>
    <mergeCell ref="F166:F167"/>
    <mergeCell ref="G166:G167"/>
    <mergeCell ref="H166:H167"/>
    <mergeCell ref="C166:C167"/>
    <mergeCell ref="C171:C172"/>
    <mergeCell ref="R164:R165"/>
    <mergeCell ref="B164:B165"/>
    <mergeCell ref="D164:D165"/>
    <mergeCell ref="E164:E165"/>
    <mergeCell ref="F164:F165"/>
    <mergeCell ref="G164:G165"/>
    <mergeCell ref="H164:H165"/>
    <mergeCell ref="N160:N162"/>
    <mergeCell ref="O160:O162"/>
    <mergeCell ref="P160:P162"/>
    <mergeCell ref="Q160:Q162"/>
    <mergeCell ref="R160:R162"/>
    <mergeCell ref="B160:B162"/>
    <mergeCell ref="D160:D162"/>
    <mergeCell ref="E160:E162"/>
    <mergeCell ref="F160:F162"/>
    <mergeCell ref="G160:G162"/>
    <mergeCell ref="H160:H162"/>
    <mergeCell ref="C164:C165"/>
    <mergeCell ref="Q150:Q152"/>
    <mergeCell ref="R150:R152"/>
    <mergeCell ref="A145:A152"/>
    <mergeCell ref="A153:A154"/>
    <mergeCell ref="A155:A156"/>
    <mergeCell ref="K158:K159"/>
    <mergeCell ref="H158:H159"/>
    <mergeCell ref="A158:A159"/>
    <mergeCell ref="B158:B159"/>
    <mergeCell ref="D158:D159"/>
    <mergeCell ref="E158:E159"/>
    <mergeCell ref="F158:F159"/>
    <mergeCell ref="G158:G159"/>
    <mergeCell ref="L158:L159"/>
    <mergeCell ref="M158:M159"/>
    <mergeCell ref="N158:N159"/>
    <mergeCell ref="O158:O159"/>
    <mergeCell ref="P158:P159"/>
    <mergeCell ref="Q158:Q159"/>
    <mergeCell ref="R158:R159"/>
    <mergeCell ref="K150:K152"/>
    <mergeCell ref="H150:H152"/>
    <mergeCell ref="B150:B152"/>
    <mergeCell ref="D150:D152"/>
    <mergeCell ref="A127:A128"/>
    <mergeCell ref="L129:L130"/>
    <mergeCell ref="M129:M130"/>
    <mergeCell ref="A132:A133"/>
    <mergeCell ref="H138:H140"/>
    <mergeCell ref="B138:B140"/>
    <mergeCell ref="D138:D140"/>
    <mergeCell ref="E138:E140"/>
    <mergeCell ref="F138:F140"/>
    <mergeCell ref="G138:G140"/>
    <mergeCell ref="L138:L140"/>
    <mergeCell ref="M138:M140"/>
    <mergeCell ref="Q129:Q130"/>
    <mergeCell ref="R129:R130"/>
    <mergeCell ref="H129:H130"/>
    <mergeCell ref="A129:A130"/>
    <mergeCell ref="B129:B130"/>
    <mergeCell ref="D129:D130"/>
    <mergeCell ref="E129:E130"/>
    <mergeCell ref="F129:F130"/>
    <mergeCell ref="G129:G130"/>
    <mergeCell ref="A120:A122"/>
    <mergeCell ref="L125:L126"/>
    <mergeCell ref="M125:M126"/>
    <mergeCell ref="N125:N126"/>
    <mergeCell ref="O125:O126"/>
    <mergeCell ref="P125:P126"/>
    <mergeCell ref="Q125:Q126"/>
    <mergeCell ref="R125:R126"/>
    <mergeCell ref="A125:A126"/>
    <mergeCell ref="B125:B126"/>
    <mergeCell ref="D125:D126"/>
    <mergeCell ref="E125:E126"/>
    <mergeCell ref="F125:F126"/>
    <mergeCell ref="G125:G126"/>
    <mergeCell ref="H125:H126"/>
    <mergeCell ref="A123:A124"/>
    <mergeCell ref="H120:H122"/>
    <mergeCell ref="B120:B122"/>
    <mergeCell ref="D120:D122"/>
    <mergeCell ref="E120:E122"/>
    <mergeCell ref="N120:N122"/>
    <mergeCell ref="O120:O122"/>
    <mergeCell ref="P120:P122"/>
    <mergeCell ref="Q120:Q122"/>
    <mergeCell ref="R38:R39"/>
    <mergeCell ref="B38:B39"/>
    <mergeCell ref="D38:D39"/>
    <mergeCell ref="E38:E39"/>
    <mergeCell ref="F38:F39"/>
    <mergeCell ref="G38:G39"/>
    <mergeCell ref="H38:H39"/>
    <mergeCell ref="K38:K39"/>
    <mergeCell ref="L42:L43"/>
    <mergeCell ref="M42:M43"/>
    <mergeCell ref="N42:N43"/>
    <mergeCell ref="O42:O43"/>
    <mergeCell ref="P42:P43"/>
    <mergeCell ref="Q42:Q43"/>
    <mergeCell ref="R42:R43"/>
    <mergeCell ref="K42:K43"/>
    <mergeCell ref="H42:H43"/>
    <mergeCell ref="N38:N39"/>
    <mergeCell ref="O38:O39"/>
    <mergeCell ref="B42:B43"/>
    <mergeCell ref="D42:D43"/>
    <mergeCell ref="E42:E43"/>
    <mergeCell ref="F42:F43"/>
    <mergeCell ref="G42:G43"/>
    <mergeCell ref="R120:R122"/>
    <mergeCell ref="O25:O26"/>
    <mergeCell ref="P25:P26"/>
    <mergeCell ref="Q25:Q26"/>
    <mergeCell ref="R25:R26"/>
    <mergeCell ref="P38:P39"/>
    <mergeCell ref="O33:O35"/>
    <mergeCell ref="P33:P35"/>
    <mergeCell ref="Q33:Q35"/>
    <mergeCell ref="Q38:Q39"/>
    <mergeCell ref="O54:O55"/>
    <mergeCell ref="P54:P55"/>
    <mergeCell ref="Q54:Q55"/>
    <mergeCell ref="R54:R55"/>
    <mergeCell ref="Q58:Q59"/>
    <mergeCell ref="R58:R59"/>
    <mergeCell ref="O79:O81"/>
    <mergeCell ref="P79:P81"/>
    <mergeCell ref="Q79:Q81"/>
    <mergeCell ref="R79:R81"/>
    <mergeCell ref="O85:O88"/>
    <mergeCell ref="P85:P88"/>
    <mergeCell ref="Q85:Q88"/>
    <mergeCell ref="R85:R88"/>
    <mergeCell ref="R21:R22"/>
    <mergeCell ref="B21:B22"/>
    <mergeCell ref="O13:O14"/>
    <mergeCell ref="P13:P14"/>
    <mergeCell ref="R33:R35"/>
    <mergeCell ref="K34:K35"/>
    <mergeCell ref="H33:H35"/>
    <mergeCell ref="A21:A26"/>
    <mergeCell ref="A27:A28"/>
    <mergeCell ref="L33:L35"/>
    <mergeCell ref="M33:M35"/>
    <mergeCell ref="N33:N35"/>
    <mergeCell ref="B33:B35"/>
    <mergeCell ref="D33:D35"/>
    <mergeCell ref="E33:E35"/>
    <mergeCell ref="F33:F35"/>
    <mergeCell ref="B25:B26"/>
    <mergeCell ref="D25:D26"/>
    <mergeCell ref="E25:E26"/>
    <mergeCell ref="F25:F26"/>
    <mergeCell ref="G25:G26"/>
    <mergeCell ref="H25:H26"/>
    <mergeCell ref="M25:M26"/>
    <mergeCell ref="N25:N26"/>
    <mergeCell ref="Q16:Q18"/>
    <mergeCell ref="D21:D22"/>
    <mergeCell ref="E21:E22"/>
    <mergeCell ref="F21:F22"/>
    <mergeCell ref="G21:G22"/>
    <mergeCell ref="H21:H22"/>
    <mergeCell ref="L21:L22"/>
    <mergeCell ref="M21:M22"/>
    <mergeCell ref="N21:N22"/>
    <mergeCell ref="O21:O22"/>
    <mergeCell ref="P21:P22"/>
    <mergeCell ref="Q21:Q22"/>
    <mergeCell ref="K16:K18"/>
    <mergeCell ref="H16:H18"/>
    <mergeCell ref="A4:A5"/>
    <mergeCell ref="A6:A7"/>
    <mergeCell ref="A8:A11"/>
    <mergeCell ref="L13:L14"/>
    <mergeCell ref="M13:M14"/>
    <mergeCell ref="N13:N14"/>
    <mergeCell ref="H13:H14"/>
    <mergeCell ref="L2:N2"/>
    <mergeCell ref="O2:R2"/>
    <mergeCell ref="Q13:Q14"/>
    <mergeCell ref="R13:R14"/>
    <mergeCell ref="B13:B14"/>
    <mergeCell ref="D13:D14"/>
    <mergeCell ref="E13:E14"/>
    <mergeCell ref="F13:F14"/>
    <mergeCell ref="G13:G14"/>
    <mergeCell ref="C13:C14"/>
    <mergeCell ref="A12:A20"/>
    <mergeCell ref="B16:B18"/>
    <mergeCell ref="C16:C18"/>
    <mergeCell ref="D16:D18"/>
    <mergeCell ref="E16:E18"/>
    <mergeCell ref="F16:F18"/>
    <mergeCell ref="G16:G18"/>
    <mergeCell ref="N58:N59"/>
    <mergeCell ref="O58:O59"/>
    <mergeCell ref="P58:P59"/>
    <mergeCell ref="H58:H59"/>
    <mergeCell ref="B58:B59"/>
    <mergeCell ref="D58:D59"/>
    <mergeCell ref="E58:E59"/>
    <mergeCell ref="F58:F59"/>
    <mergeCell ref="G58:G59"/>
    <mergeCell ref="C58:C59"/>
    <mergeCell ref="A30:A55"/>
    <mergeCell ref="L58:L59"/>
    <mergeCell ref="M58:M59"/>
    <mergeCell ref="A57:A64"/>
    <mergeCell ref="L54:L55"/>
    <mergeCell ref="M54:M55"/>
    <mergeCell ref="G33:G35"/>
    <mergeCell ref="L38:L39"/>
    <mergeCell ref="M38:M39"/>
    <mergeCell ref="F52:F53"/>
    <mergeCell ref="G52:G53"/>
    <mergeCell ref="H52:H53"/>
    <mergeCell ref="B52:B53"/>
    <mergeCell ref="D52:D53"/>
    <mergeCell ref="E52:E53"/>
    <mergeCell ref="B54:B55"/>
    <mergeCell ref="D54:D55"/>
    <mergeCell ref="E54:E55"/>
    <mergeCell ref="F54:F55"/>
    <mergeCell ref="G54:G55"/>
    <mergeCell ref="C54:C55"/>
    <mergeCell ref="M52:M53"/>
    <mergeCell ref="A76:A77"/>
    <mergeCell ref="C76:C77"/>
    <mergeCell ref="A65:A69"/>
    <mergeCell ref="B65:B69"/>
    <mergeCell ref="D65:D69"/>
    <mergeCell ref="E65:E69"/>
    <mergeCell ref="F65:F69"/>
    <mergeCell ref="G65:G69"/>
    <mergeCell ref="L65:L69"/>
    <mergeCell ref="C65:C69"/>
    <mergeCell ref="N65:N69"/>
    <mergeCell ref="O65:O69"/>
    <mergeCell ref="P65:P69"/>
    <mergeCell ref="Q65:Q69"/>
    <mergeCell ref="R65:R69"/>
    <mergeCell ref="H65:H69"/>
    <mergeCell ref="A79:A81"/>
    <mergeCell ref="B79:B81"/>
    <mergeCell ref="D79:D81"/>
    <mergeCell ref="E79:E81"/>
    <mergeCell ref="F79:F81"/>
    <mergeCell ref="G79:G81"/>
    <mergeCell ref="A72:A75"/>
    <mergeCell ref="L76:L77"/>
    <mergeCell ref="M76:M77"/>
    <mergeCell ref="N76:N77"/>
    <mergeCell ref="O76:O77"/>
    <mergeCell ref="P76:P77"/>
    <mergeCell ref="Q76:Q77"/>
    <mergeCell ref="R76:R77"/>
    <mergeCell ref="H76:H77"/>
    <mergeCell ref="B76:B77"/>
    <mergeCell ref="D76:D77"/>
    <mergeCell ref="E76:E77"/>
    <mergeCell ref="N85:N88"/>
    <mergeCell ref="A82:A92"/>
    <mergeCell ref="K79:K81"/>
    <mergeCell ref="L79:L81"/>
    <mergeCell ref="M79:M81"/>
    <mergeCell ref="N79:N81"/>
    <mergeCell ref="L89:L90"/>
    <mergeCell ref="M89:M90"/>
    <mergeCell ref="N89:N90"/>
    <mergeCell ref="C79:C81"/>
    <mergeCell ref="C85:C88"/>
    <mergeCell ref="C89:C90"/>
    <mergeCell ref="H85:H88"/>
    <mergeCell ref="B85:B88"/>
    <mergeCell ref="D85:D88"/>
    <mergeCell ref="E85:E88"/>
    <mergeCell ref="F85:F88"/>
    <mergeCell ref="G85:G88"/>
    <mergeCell ref="O89:O90"/>
    <mergeCell ref="P89:P90"/>
    <mergeCell ref="C93:C94"/>
    <mergeCell ref="Q89:Q90"/>
    <mergeCell ref="R89:R90"/>
    <mergeCell ref="H89:H90"/>
    <mergeCell ref="B89:B90"/>
    <mergeCell ref="D89:D90"/>
    <mergeCell ref="E89:E90"/>
    <mergeCell ref="F89:F90"/>
    <mergeCell ref="G89:G90"/>
    <mergeCell ref="O93:O94"/>
    <mergeCell ref="P93:P94"/>
    <mergeCell ref="Q93:Q94"/>
    <mergeCell ref="R93:R94"/>
    <mergeCell ref="A93:A96"/>
    <mergeCell ref="L97:L98"/>
    <mergeCell ref="M97:M98"/>
    <mergeCell ref="N97:N98"/>
    <mergeCell ref="O97:O98"/>
    <mergeCell ref="P97:P98"/>
    <mergeCell ref="Q97:Q98"/>
    <mergeCell ref="R97:R98"/>
    <mergeCell ref="H97:H98"/>
    <mergeCell ref="A97:A98"/>
    <mergeCell ref="B97:B98"/>
    <mergeCell ref="D97:D98"/>
    <mergeCell ref="E97:E98"/>
    <mergeCell ref="F97:F98"/>
    <mergeCell ref="G97:G98"/>
    <mergeCell ref="H93:H94"/>
    <mergeCell ref="B93:B94"/>
    <mergeCell ref="D93:D94"/>
    <mergeCell ref="E93:E94"/>
    <mergeCell ref="F93:F94"/>
    <mergeCell ref="B100:B101"/>
    <mergeCell ref="D100:D101"/>
    <mergeCell ref="E100:E101"/>
    <mergeCell ref="F100:F101"/>
    <mergeCell ref="G100:G101"/>
    <mergeCell ref="L100:L101"/>
    <mergeCell ref="M100:M101"/>
    <mergeCell ref="N100:N101"/>
    <mergeCell ref="N93:N94"/>
    <mergeCell ref="G93:G94"/>
    <mergeCell ref="L93:L94"/>
    <mergeCell ref="M93:M94"/>
    <mergeCell ref="B103:B104"/>
    <mergeCell ref="D103:D104"/>
    <mergeCell ref="E103:E104"/>
    <mergeCell ref="F103:F104"/>
    <mergeCell ref="G103:G104"/>
    <mergeCell ref="L103:L104"/>
    <mergeCell ref="M103:M104"/>
    <mergeCell ref="N103:N104"/>
    <mergeCell ref="O103:O104"/>
    <mergeCell ref="N105:N106"/>
    <mergeCell ref="O105:O106"/>
    <mergeCell ref="P105:P106"/>
    <mergeCell ref="Q105:Q106"/>
    <mergeCell ref="R105:R106"/>
    <mergeCell ref="H105:H106"/>
    <mergeCell ref="O100:O101"/>
    <mergeCell ref="P100:P101"/>
    <mergeCell ref="Q100:Q101"/>
    <mergeCell ref="R100:R101"/>
    <mergeCell ref="K103:K104"/>
    <mergeCell ref="H103:H104"/>
    <mergeCell ref="P103:P104"/>
    <mergeCell ref="Q103:Q104"/>
    <mergeCell ref="R103:R104"/>
    <mergeCell ref="H100:H101"/>
    <mergeCell ref="B105:B106"/>
    <mergeCell ref="D105:D106"/>
    <mergeCell ref="E105:E106"/>
    <mergeCell ref="F105:F106"/>
    <mergeCell ref="G105:G106"/>
    <mergeCell ref="B108:B110"/>
    <mergeCell ref="D108:D110"/>
    <mergeCell ref="E108:E110"/>
    <mergeCell ref="F108:F110"/>
    <mergeCell ref="G108:G110"/>
    <mergeCell ref="C108:C110"/>
    <mergeCell ref="N115:N117"/>
    <mergeCell ref="C111:C112"/>
    <mergeCell ref="N111:N112"/>
    <mergeCell ref="O111:O112"/>
    <mergeCell ref="P111:P112"/>
    <mergeCell ref="Q111:Q112"/>
    <mergeCell ref="H108:H110"/>
    <mergeCell ref="K108:K110"/>
    <mergeCell ref="J109:J110"/>
    <mergeCell ref="M108:M110"/>
    <mergeCell ref="C115:C117"/>
    <mergeCell ref="R111:R112"/>
    <mergeCell ref="A99:A114"/>
    <mergeCell ref="K115:K117"/>
    <mergeCell ref="O115:O117"/>
    <mergeCell ref="P115:P117"/>
    <mergeCell ref="Q115:Q117"/>
    <mergeCell ref="R115:R117"/>
    <mergeCell ref="A115:A117"/>
    <mergeCell ref="K111:K112"/>
    <mergeCell ref="H111:H112"/>
    <mergeCell ref="B111:B112"/>
    <mergeCell ref="D111:D112"/>
    <mergeCell ref="E111:E112"/>
    <mergeCell ref="F111:F112"/>
    <mergeCell ref="G111:G112"/>
    <mergeCell ref="L111:L112"/>
    <mergeCell ref="M111:M112"/>
    <mergeCell ref="B115:B117"/>
    <mergeCell ref="D115:D117"/>
    <mergeCell ref="E115:E117"/>
    <mergeCell ref="F115:F117"/>
    <mergeCell ref="G115:G117"/>
    <mergeCell ref="H115:H117"/>
    <mergeCell ref="L115:L117"/>
    <mergeCell ref="C150:C152"/>
    <mergeCell ref="C158:C159"/>
    <mergeCell ref="C160:C162"/>
    <mergeCell ref="A1:R1"/>
    <mergeCell ref="N138:N140"/>
    <mergeCell ref="O138:O140"/>
    <mergeCell ref="P138:P140"/>
    <mergeCell ref="Q138:Q140"/>
    <mergeCell ref="R138:R140"/>
    <mergeCell ref="A134:A140"/>
    <mergeCell ref="K148:K149"/>
    <mergeCell ref="L148:L149"/>
    <mergeCell ref="M148:M149"/>
    <mergeCell ref="N148:N149"/>
    <mergeCell ref="O148:O149"/>
    <mergeCell ref="P148:P149"/>
    <mergeCell ref="Q148:Q149"/>
    <mergeCell ref="R148:R149"/>
    <mergeCell ref="H148:H149"/>
    <mergeCell ref="B148:B149"/>
    <mergeCell ref="D148:D149"/>
    <mergeCell ref="E148:E149"/>
    <mergeCell ref="F148:F149"/>
    <mergeCell ref="G148:G149"/>
    <mergeCell ref="C120:C122"/>
    <mergeCell ref="C125:C126"/>
    <mergeCell ref="C129:C130"/>
    <mergeCell ref="C138:C140"/>
    <mergeCell ref="C148:C149"/>
    <mergeCell ref="M115:M117"/>
    <mergeCell ref="K105:K106"/>
    <mergeCell ref="L105:L106"/>
    <mergeCell ref="M105:M106"/>
    <mergeCell ref="L25:L26"/>
    <mergeCell ref="F120:F122"/>
    <mergeCell ref="G120:G122"/>
    <mergeCell ref="L120:L122"/>
    <mergeCell ref="M120:M122"/>
    <mergeCell ref="L85:L88"/>
    <mergeCell ref="M85:M88"/>
    <mergeCell ref="F76:F77"/>
    <mergeCell ref="G76:G77"/>
    <mergeCell ref="M65:M69"/>
    <mergeCell ref="Q52:Q53"/>
    <mergeCell ref="Q108:Q110"/>
    <mergeCell ref="R16:R18"/>
    <mergeCell ref="R52:R53"/>
    <mergeCell ref="R108:R110"/>
    <mergeCell ref="C182:C183"/>
    <mergeCell ref="I17:I18"/>
    <mergeCell ref="J17:J18"/>
    <mergeCell ref="I52:I53"/>
    <mergeCell ref="J52:J53"/>
    <mergeCell ref="K52:K53"/>
    <mergeCell ref="P108:P110"/>
    <mergeCell ref="P52:P53"/>
    <mergeCell ref="L108:L110"/>
    <mergeCell ref="L52:L53"/>
    <mergeCell ref="L16:L18"/>
    <mergeCell ref="N16:N18"/>
    <mergeCell ref="O16:O18"/>
    <mergeCell ref="N52:N53"/>
    <mergeCell ref="O52:O53"/>
    <mergeCell ref="P16:P18"/>
    <mergeCell ref="N108:N110"/>
    <mergeCell ref="O108:O110"/>
    <mergeCell ref="M16:M18"/>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Fogli di lavoro</vt:lpstr>
      </vt:variant>
      <vt:variant>
        <vt:i4>1</vt:i4>
      </vt:variant>
    </vt:vector>
  </HeadingPairs>
  <TitlesOfParts>
    <vt:vector size="1" baseType="lpstr">
      <vt:lpstr>Table S1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Author</dc:creator>
  <cp:lastModifiedBy>Miriam Patti</cp:lastModifiedBy>
  <dcterms:created xsi:type="dcterms:W3CDTF">2023-07-18T14:30:01Z</dcterms:created>
  <dcterms:modified xsi:type="dcterms:W3CDTF">2024-03-04T18:43:21Z</dcterms:modified>
</cp:coreProperties>
</file>